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<sst xmlns="http://schemas.openxmlformats.org/spreadsheetml/2006/main" uniqueCount="253">
  <si>
    <t>Generováno (CET): 09.04.2026 10:36:28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</si>
  <si>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</si>
  <si>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</si>
  <si>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</si>
  <si>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</si>
  <si>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</si>
  <si>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</si>
  <si>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</si>
  <si>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</si>
  <si>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</si>
  <si>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</si>
  <si>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</si>
  <si>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</si>
  <si>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</si>
  <si>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17</t>
  </si>
  <si>
    <t>CZE | Kdér Patrik
CZE | Těšínský Petr
ASK-ME s.r.o.</t>
  </si>
  <si>
    <t>Peugeot 208</t>
  </si>
  <si>
    <t>S2
1.</t>
  </si>
  <si>
    <t>1.</t>
  </si>
  <si>
    <t>45:10.2</t>
  </si>
  <si>
    <t>-
-</t>
  </si>
  <si>
    <t>20</t>
  </si>
  <si>
    <t>SVK | Sucháč Majo
SVK | Petrincová Daniela
BR Racing Team</t>
  </si>
  <si>
    <t>Opel Corsa Rally4</t>
  </si>
  <si>
    <t>S2
2.</t>
  </si>
  <si>
    <t>2.</t>
  </si>
  <si>
    <t>46:57.7</t>
  </si>
  <si>
    <t>+1:47.5
+1:47.5</t>
  </si>
  <si>
    <t>23</t>
  </si>
  <si>
    <t>CZE | Kudrnáč Tomáš
CZE | Zeman Milan
Motorsport Chuchelna</t>
  </si>
  <si>
    <t>Renault Clio Sport</t>
  </si>
  <si>
    <t>A3
1.</t>
  </si>
  <si>
    <t>3.</t>
  </si>
  <si>
    <t>47:18.4</t>
  </si>
  <si>
    <t>+2:08.2
+20.7</t>
  </si>
  <si>
    <t>19</t>
  </si>
  <si>
    <t>CZE | Starý Tomáš Jaroslav
CZE | Starý Jaroslav
TJS racing</t>
  </si>
  <si>
    <t>S2
3.</t>
  </si>
  <si>
    <t>4.</t>
  </si>
  <si>
    <t>47:19.3</t>
  </si>
  <si>
    <t>+2:09.1
+0.9</t>
  </si>
  <si>
    <t>27</t>
  </si>
  <si>
    <t>CZE | Urban Jakub
CZE | Klápště Daniel
JU Racing</t>
  </si>
  <si>
    <t>Opel Adam Cup</t>
  </si>
  <si>
    <t>A2
1.</t>
  </si>
  <si>
    <t>5.</t>
  </si>
  <si>
    <t>48:47.8</t>
  </si>
  <si>
    <t>+3:37.6
+1:28.5</t>
  </si>
  <si>
    <t>22</t>
  </si>
  <si>
    <t>CZE | Novák Miloslav
CZE | Thorn Damien
Airwaynet racing</t>
  </si>
  <si>
    <t>BMW M3 e46</t>
  </si>
  <si>
    <t>A5
1.</t>
  </si>
  <si>
    <t>6.</t>
  </si>
  <si>
    <t>48:58.8</t>
  </si>
  <si>
    <t>+3:48.6
+11.0</t>
  </si>
  <si>
    <t>50</t>
  </si>
  <si>
    <t>CZE | Kdér Martin
CZE | Vosecká Zdeňka
ASK-ME RACING</t>
  </si>
  <si>
    <t>Škoda 130 LR</t>
  </si>
  <si>
    <t>H Classic
1.</t>
  </si>
  <si>
    <t>7.</t>
  </si>
  <si>
    <t>+3:48.6
+0.0</t>
  </si>
  <si>
    <t>51</t>
  </si>
  <si>
    <t>CZE | Kolacansky Pavel
CZE | Recmanik Sebastian
Odtahnute.cz s.r.o.</t>
  </si>
  <si>
    <t>Škoda 110R</t>
  </si>
  <si>
    <t>H Classic
2.</t>
  </si>
  <si>
    <t>8.</t>
  </si>
  <si>
    <t>49:43.7</t>
  </si>
  <si>
    <t>+4:33.5
+44.9</t>
  </si>
  <si>
    <t>44</t>
  </si>
  <si>
    <t>CZE | Brich Jan
CZE | Droběnová Sabina
Hanz Brich-rally</t>
  </si>
  <si>
    <t>Honda Civic VTi</t>
  </si>
  <si>
    <t>H7
1.</t>
  </si>
  <si>
    <t>9.</t>
  </si>
  <si>
    <t>49:49.9</t>
  </si>
  <si>
    <t>+4:39.7
+6.2</t>
  </si>
  <si>
    <t>41</t>
  </si>
  <si>
    <t>CZE | Jirčík Milan
CZE | Řepka Filip
Milan Jirčík</t>
  </si>
  <si>
    <t>BMW E30</t>
  </si>
  <si>
    <t>H4
1.</t>
  </si>
  <si>
    <t>10.</t>
  </si>
  <si>
    <t>50:00.6</t>
  </si>
  <si>
    <t>+4:50.4
+10.7</t>
  </si>
  <si>
    <t>31</t>
  </si>
  <si>
    <t>CZE | Janoušek Jaroslav
CZE | Janoušková Lucie
www.janousek-motorsport.cz</t>
  </si>
  <si>
    <t>Seat Ibiza TDI</t>
  </si>
  <si>
    <t>A6
1.</t>
  </si>
  <si>
    <t>11.</t>
  </si>
  <si>
    <t>50:07.2</t>
  </si>
  <si>
    <t>+4:57.0
+6.6</t>
  </si>
  <si>
    <t>49</t>
  </si>
  <si>
    <t>POL | Woźnik Grzegorz
POL | Tuszyński Maciej
SITMN Rally Team</t>
  </si>
  <si>
    <t>Opel Astra</t>
  </si>
  <si>
    <t>H8
1.</t>
  </si>
  <si>
    <t>12.</t>
  </si>
  <si>
    <t>50:08.6</t>
  </si>
  <si>
    <t>+4:58.4
+1.4</t>
  </si>
  <si>
    <t>28</t>
  </si>
  <si>
    <t>CZE | Hloušek Jan
CZE | Vlček Ondřej
KV Final s.r.o.</t>
  </si>
  <si>
    <t>Peugeot 208 R2</t>
  </si>
  <si>
    <t>A2
2.</t>
  </si>
  <si>
    <t>13.</t>
  </si>
  <si>
    <t>50:27.0</t>
  </si>
  <si>
    <t>+5:16.8
+18.4</t>
  </si>
  <si>
    <t>26</t>
  </si>
  <si>
    <t>CZE | Zenkl Karel
CZE | Zenklová Lucie
Toyota Wraith</t>
  </si>
  <si>
    <t>Toyota Corolla</t>
  </si>
  <si>
    <t>A2
3.</t>
  </si>
  <si>
    <t>14.</t>
  </si>
  <si>
    <t>50:46.2</t>
  </si>
  <si>
    <t>+5:36.0
+19.2</t>
  </si>
  <si>
    <t>36</t>
  </si>
  <si>
    <t>CZE | Paldus Tomáš
CZE | Mařatka Jiří
Severská smečka</t>
  </si>
  <si>
    <t>Škoda Felicia</t>
  </si>
  <si>
    <t>A1
1.</t>
  </si>
  <si>
    <t>15.</t>
  </si>
  <si>
    <t>51:14.5
(+00:50)</t>
  </si>
  <si>
    <t>+6:04.3
+28.3</t>
  </si>
  <si>
    <t>47</t>
  </si>
  <si>
    <t>CZE | Dlouhy Aleš
CZE | Jenka Petr
AMD racing</t>
  </si>
  <si>
    <t>Škoda Favorit</t>
  </si>
  <si>
    <t>H5
1.</t>
  </si>
  <si>
    <t>16.</t>
  </si>
  <si>
    <t>52:19.8</t>
  </si>
  <si>
    <t>+7:09.6
+1:05.3</t>
  </si>
  <si>
    <t>48</t>
  </si>
  <si>
    <t>CZE | Tůma Luboš
CZE | Viktora Pavel
Autodíly Viktorová</t>
  </si>
  <si>
    <t>H5
2.</t>
  </si>
  <si>
    <t>17.</t>
  </si>
  <si>
    <t>52:19.9</t>
  </si>
  <si>
    <t>+7:09.7
+0.1</t>
  </si>
  <si>
    <t>39</t>
  </si>
  <si>
    <t>CZE | Červený Lukáš
CZE | Kocour Tomáš
Con Wall Racing</t>
  </si>
  <si>
    <t>H3
1.</t>
  </si>
  <si>
    <t>18.</t>
  </si>
  <si>
    <t>52:39.9</t>
  </si>
  <si>
    <t>+7:29.7
+20.0</t>
  </si>
  <si>
    <t>40</t>
  </si>
  <si>
    <t>CZE | Bistiak Jiří
CZE | Jansa Pavel
B- Sport</t>
  </si>
  <si>
    <t>Škoda 120 S</t>
  </si>
  <si>
    <t>H3
2.</t>
  </si>
  <si>
    <t>19.</t>
  </si>
  <si>
    <t>53:00.8</t>
  </si>
  <si>
    <t>+7:50.6
+20.9</t>
  </si>
  <si>
    <t>43</t>
  </si>
  <si>
    <t>CZE | Látal Marcel
CZE | Blažkovská Ilona
Pulperr rallye team</t>
  </si>
  <si>
    <t>H4
2.</t>
  </si>
  <si>
    <t>20.</t>
  </si>
  <si>
    <t>53:01.1</t>
  </si>
  <si>
    <t>+7:50.9
+0.3</t>
  </si>
  <si>
    <t>25</t>
  </si>
  <si>
    <t>CZE | Polden Robin
CZE | Fischer Josef
Revit Racing</t>
  </si>
  <si>
    <t>Toyota GT86</t>
  </si>
  <si>
    <t>A3
2.</t>
  </si>
  <si>
    <t>21.</t>
  </si>
  <si>
    <t>53:26.8</t>
  </si>
  <si>
    <t>+8:16.6
+25.7</t>
  </si>
  <si>
    <t>30</t>
  </si>
  <si>
    <t>CZE | Krobot Daniel
CZE | Kratochvíl František
Daniel Krobot</t>
  </si>
  <si>
    <t>Škoda Fabia RS</t>
  </si>
  <si>
    <t>A6
2.</t>
  </si>
  <si>
    <t>22.</t>
  </si>
  <si>
    <t>53:34.7</t>
  </si>
  <si>
    <t>+8:24.5
+7.9</t>
  </si>
  <si>
    <t>33</t>
  </si>
  <si>
    <t>CZE | Holuša Lukáš
CZE | Šupčík Jan
LH- Motorsport</t>
  </si>
  <si>
    <t>Škoda Fabia</t>
  </si>
  <si>
    <t>A6
3.</t>
  </si>
  <si>
    <t>23.</t>
  </si>
  <si>
    <t>54:12.4</t>
  </si>
  <si>
    <t>+9:02.2
+37.7</t>
  </si>
  <si>
    <t>24</t>
  </si>
  <si>
    <t>CZE | Eder Michal
CZE | Liška Martin
Eder Michal</t>
  </si>
  <si>
    <t>Renault Clio R.S.</t>
  </si>
  <si>
    <t>A3
3.</t>
  </si>
  <si>
    <t>24.</t>
  </si>
  <si>
    <t>55:12.7</t>
  </si>
  <si>
    <t>+10:02.5
+1:00.3</t>
  </si>
  <si>
    <t>55</t>
  </si>
  <si>
    <t>CZE | Hodouš Jan
CZE | Hodouš Aleš
H&amp;H racing</t>
  </si>
  <si>
    <t>Wartburg 353 W</t>
  </si>
  <si>
    <t>H2
1.</t>
  </si>
  <si>
    <t>25.</t>
  </si>
  <si>
    <t>56:22.0</t>
  </si>
  <si>
    <t>+11:11.8
+1:09.3</t>
  </si>
  <si>
    <t>32</t>
  </si>
  <si>
    <t>CZE | Kovář Jiří
CZE | Račák Pavel
Škoda Motorsport</t>
  </si>
  <si>
    <t>A6
4.</t>
  </si>
  <si>
    <t>26.</t>
  </si>
  <si>
    <t>56:44.0</t>
  </si>
  <si>
    <t>+11:33.8
+22.0</t>
  </si>
  <si>
    <t>52</t>
  </si>
  <si>
    <t>CZE | Laitoch Pavel
CZE | Mrázek Jan
Pavel Laitoch</t>
  </si>
  <si>
    <t>Lada 2107 VFTS</t>
  </si>
  <si>
    <t>H Classic
3.</t>
  </si>
  <si>
    <t>27.</t>
  </si>
  <si>
    <t>58:54.9</t>
  </si>
  <si>
    <t>+13:44.7
+2:10.9</t>
  </si>
  <si>
    <t>Odstoupili</t>
  </si>
  <si>
    <t>Místo</t>
  </si>
  <si>
    <t>Důvod</t>
  </si>
  <si>
    <t>18</t>
  </si>
  <si>
    <t>CZE | Oščádal Oldřich
CZE | Vláčilová Nicola</t>
  </si>
  <si>
    <t>Ford Fiesta Rally 4</t>
  </si>
  <si>
    <t>RZ3 Střevelná I</t>
  </si>
  <si>
    <t>Technická závada - turbo</t>
  </si>
  <si>
    <t>21</t>
  </si>
  <si>
    <t>CZE | Burget Roman
CZE | Smrčková Kristýna</t>
  </si>
  <si>
    <t>Porsche 997 GT3</t>
  </si>
  <si>
    <t>RZ6 Střevelná II</t>
  </si>
  <si>
    <t>Technická závada - spojka</t>
  </si>
  <si>
    <t>29</t>
  </si>
  <si>
    <t>CZE | Urban Pavel
CZE | Strnad Vlastimil</t>
  </si>
  <si>
    <t>RZ2 Bzí I</t>
  </si>
  <si>
    <t>Technická závada - chlazení</t>
  </si>
  <si>
    <t>34</t>
  </si>
  <si>
    <t>CZE | Mejsnar Jan
CZE | Vodhánělová Štěpánka</t>
  </si>
  <si>
    <t>Technická závada - alternátor</t>
  </si>
  <si>
    <t>35</t>
  </si>
  <si>
    <t>CZE | Urban Jakub
CZE | Medek Michal</t>
  </si>
  <si>
    <t>RZ4 Chloudov II</t>
  </si>
  <si>
    <t>Technická závada - poloosa</t>
  </si>
  <si>
    <t>37</t>
  </si>
  <si>
    <t>CZE | Picek Luboš
CZE | Koťátko Radek</t>
  </si>
  <si>
    <t>38</t>
  </si>
  <si>
    <t>CZE | Beránek Svatopluk
CZE | Beránková Michaela</t>
  </si>
  <si>
    <t>42</t>
  </si>
  <si>
    <t>CZE | Vichta Jiří
CZE | Čmel Martin</t>
  </si>
  <si>
    <t>VW Brouk 1302S</t>
  </si>
  <si>
    <t>45</t>
  </si>
  <si>
    <t>CZE | Henzl Ladislav
CZE | Fučíková Eva</t>
  </si>
  <si>
    <t>Honda Civic</t>
  </si>
  <si>
    <t>Technická závada - převodovka</t>
  </si>
  <si>
    <t>46</t>
  </si>
  <si>
    <t>CZE | Petřík Jan
CZE | Pavlas Marek</t>
  </si>
  <si>
    <t>53</t>
  </si>
  <si>
    <t>CZE | Tyml Josef
CZE | Šneberk Tomáš</t>
  </si>
  <si>
    <t>Škoda 120s Rally</t>
  </si>
  <si>
    <t>54</t>
  </si>
  <si>
    <t>CZE | Brodský Luděk
CZE | Brodská Petra</t>
  </si>
  <si>
    <t>Škoda 120S Rallye</t>
  </si>
  <si>
    <t>Technická závada - rozdělovač</t>
  </si>
  <si>
    <t>Vyloučeni</t>
  </si>
  <si>
    <t>Penalizace</t>
  </si>
  <si>
    <t>00:10</t>
  </si>
  <si>
    <t>RZ1 Chloudov I</t>
  </si>
  <si>
    <t>Předčasný start</t>
  </si>
  <si>
    <t>01:40</t>
  </si>
  <si>
    <t>ČK 2</t>
  </si>
  <si>
    <t>Pozdní příjezd (10 min)</t>
  </si>
  <si>
    <t>CZE | Paldus Tomáš
CZE | Mařatka Jiří</t>
  </si>
  <si>
    <t>00:50</t>
  </si>
  <si>
    <t>ČK 5</t>
  </si>
  <si>
    <t>Pozdní příjezd (5 min)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</si>
</sst>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55"/>
  <sheetViews>
    <sheetView tabSelected="1" workbookViewId="0" showGridLines="true" showRowColHeaders="1">
      <selection activeCell="E53" sqref="E53:E55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31.707" bestFit="true" customWidth="true" style="0"/>
    <col min="4" max="4" width="24.565" bestFit="true" customWidth="true" style="0"/>
    <col min="5" max="5" width="35.277" bestFit="true" customWidth="true" style="0"/>
    <col min="6" max="6" width="6.856" bestFit="true" customWidth="true" style="0"/>
    <col min="7" max="7" width="5.713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 t="s">
        <v>18</v>
      </c>
      <c r="H5" s="3"/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 t="s">
        <v>25</v>
      </c>
      <c r="H6" s="3"/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18</v>
      </c>
      <c r="G7" s="3"/>
      <c r="H7" s="3"/>
      <c r="I7" s="3"/>
      <c r="J7" s="3" t="s">
        <v>32</v>
      </c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23</v>
      </c>
      <c r="E8" s="5" t="s">
        <v>37</v>
      </c>
      <c r="F8" s="3"/>
      <c r="G8" s="3" t="s">
        <v>32</v>
      </c>
      <c r="H8" s="3"/>
      <c r="I8" s="3"/>
      <c r="J8" s="3" t="s">
        <v>38</v>
      </c>
      <c r="K8" s="5" t="s">
        <v>39</v>
      </c>
      <c r="L8" s="5" t="s">
        <v>40</v>
      </c>
    </row>
    <row r="9" spans="1:12">
      <c r="A9" s="3">
        <v>5</v>
      </c>
      <c r="B9" s="3" t="s">
        <v>41</v>
      </c>
      <c r="C9" s="4" t="s">
        <v>42</v>
      </c>
      <c r="D9" s="3" t="s">
        <v>43</v>
      </c>
      <c r="E9" s="5" t="s">
        <v>44</v>
      </c>
      <c r="F9" s="3" t="s">
        <v>25</v>
      </c>
      <c r="G9" s="3"/>
      <c r="H9" s="3"/>
      <c r="I9" s="3"/>
      <c r="J9" s="3" t="s">
        <v>45</v>
      </c>
      <c r="K9" s="5" t="s">
        <v>46</v>
      </c>
      <c r="L9" s="5" t="s">
        <v>47</v>
      </c>
    </row>
    <row r="10" spans="1:12">
      <c r="A10" s="3">
        <v>6</v>
      </c>
      <c r="B10" s="3" t="s">
        <v>48</v>
      </c>
      <c r="C10" s="4" t="s">
        <v>49</v>
      </c>
      <c r="D10" s="3" t="s">
        <v>50</v>
      </c>
      <c r="E10" s="5" t="s">
        <v>51</v>
      </c>
      <c r="F10" s="3" t="s">
        <v>32</v>
      </c>
      <c r="G10" s="3"/>
      <c r="H10" s="3"/>
      <c r="I10" s="3"/>
      <c r="J10" s="3" t="s">
        <v>52</v>
      </c>
      <c r="K10" s="5" t="s">
        <v>53</v>
      </c>
      <c r="L10" s="5" t="s">
        <v>54</v>
      </c>
    </row>
    <row r="11" spans="1:12">
      <c r="A11" s="3">
        <v>7</v>
      </c>
      <c r="B11" s="3" t="s">
        <v>55</v>
      </c>
      <c r="C11" s="4" t="s">
        <v>56</v>
      </c>
      <c r="D11" s="3" t="s">
        <v>57</v>
      </c>
      <c r="E11" s="5" t="s">
        <v>58</v>
      </c>
      <c r="F11" s="3"/>
      <c r="G11" s="3"/>
      <c r="H11" s="3" t="s">
        <v>18</v>
      </c>
      <c r="I11" s="3"/>
      <c r="J11" s="3" t="s">
        <v>59</v>
      </c>
      <c r="K11" s="5" t="s">
        <v>53</v>
      </c>
      <c r="L11" s="5" t="s">
        <v>60</v>
      </c>
    </row>
    <row r="12" spans="1:12">
      <c r="A12" s="3">
        <v>8</v>
      </c>
      <c r="B12" s="3" t="s">
        <v>61</v>
      </c>
      <c r="C12" s="4" t="s">
        <v>62</v>
      </c>
      <c r="D12" s="3" t="s">
        <v>63</v>
      </c>
      <c r="E12" s="5" t="s">
        <v>64</v>
      </c>
      <c r="F12" s="3"/>
      <c r="G12" s="3"/>
      <c r="H12" s="3" t="s">
        <v>25</v>
      </c>
      <c r="I12" s="3"/>
      <c r="J12" s="3" t="s">
        <v>65</v>
      </c>
      <c r="K12" s="5" t="s">
        <v>66</v>
      </c>
      <c r="L12" s="5" t="s">
        <v>67</v>
      </c>
    </row>
    <row r="13" spans="1:12">
      <c r="A13" s="3">
        <v>9</v>
      </c>
      <c r="B13" s="3" t="s">
        <v>68</v>
      </c>
      <c r="C13" s="4" t="s">
        <v>69</v>
      </c>
      <c r="D13" s="3" t="s">
        <v>70</v>
      </c>
      <c r="E13" s="5" t="s">
        <v>71</v>
      </c>
      <c r="F13" s="3"/>
      <c r="G13" s="3"/>
      <c r="H13" s="3" t="s">
        <v>32</v>
      </c>
      <c r="I13" s="3"/>
      <c r="J13" s="3" t="s">
        <v>72</v>
      </c>
      <c r="K13" s="5" t="s">
        <v>73</v>
      </c>
      <c r="L13" s="5" t="s">
        <v>74</v>
      </c>
    </row>
    <row r="14" spans="1:12">
      <c r="A14" s="3">
        <v>10</v>
      </c>
      <c r="B14" s="3" t="s">
        <v>75</v>
      </c>
      <c r="C14" s="4" t="s">
        <v>76</v>
      </c>
      <c r="D14" s="3" t="s">
        <v>77</v>
      </c>
      <c r="E14" s="5" t="s">
        <v>78</v>
      </c>
      <c r="F14" s="3"/>
      <c r="G14" s="3"/>
      <c r="H14" s="3" t="s">
        <v>38</v>
      </c>
      <c r="I14" s="3"/>
      <c r="J14" s="3" t="s">
        <v>79</v>
      </c>
      <c r="K14" s="5" t="s">
        <v>80</v>
      </c>
      <c r="L14" s="5" t="s">
        <v>81</v>
      </c>
    </row>
    <row r="15" spans="1:12">
      <c r="A15" s="3">
        <v>11</v>
      </c>
      <c r="B15" s="3" t="s">
        <v>82</v>
      </c>
      <c r="C15" s="4" t="s">
        <v>83</v>
      </c>
      <c r="D15" s="3" t="s">
        <v>84</v>
      </c>
      <c r="E15" s="5" t="s">
        <v>85</v>
      </c>
      <c r="F15" s="3" t="s">
        <v>38</v>
      </c>
      <c r="G15" s="3"/>
      <c r="H15" s="3"/>
      <c r="I15" s="3"/>
      <c r="J15" s="3" t="s">
        <v>86</v>
      </c>
      <c r="K15" s="5" t="s">
        <v>87</v>
      </c>
      <c r="L15" s="5" t="s">
        <v>88</v>
      </c>
    </row>
    <row r="16" spans="1:12">
      <c r="A16" s="3">
        <v>12</v>
      </c>
      <c r="B16" s="3" t="s">
        <v>89</v>
      </c>
      <c r="C16" s="4" t="s">
        <v>90</v>
      </c>
      <c r="D16" s="3" t="s">
        <v>91</v>
      </c>
      <c r="E16" s="5" t="s">
        <v>92</v>
      </c>
      <c r="F16" s="3"/>
      <c r="G16" s="3"/>
      <c r="H16" s="3" t="s">
        <v>45</v>
      </c>
      <c r="I16" s="3"/>
      <c r="J16" s="3" t="s">
        <v>93</v>
      </c>
      <c r="K16" s="5" t="s">
        <v>94</v>
      </c>
      <c r="L16" s="5" t="s">
        <v>95</v>
      </c>
    </row>
    <row r="17" spans="1:12">
      <c r="A17" s="3">
        <v>13</v>
      </c>
      <c r="B17" s="3" t="s">
        <v>96</v>
      </c>
      <c r="C17" s="4" t="s">
        <v>97</v>
      </c>
      <c r="D17" s="3" t="s">
        <v>98</v>
      </c>
      <c r="E17" s="5" t="s">
        <v>99</v>
      </c>
      <c r="F17" s="3" t="s">
        <v>45</v>
      </c>
      <c r="G17" s="3"/>
      <c r="H17" s="3"/>
      <c r="I17" s="3"/>
      <c r="J17" s="3" t="s">
        <v>100</v>
      </c>
      <c r="K17" s="5" t="s">
        <v>101</v>
      </c>
      <c r="L17" s="5" t="s">
        <v>102</v>
      </c>
    </row>
    <row r="18" spans="1:12">
      <c r="A18" s="3">
        <v>14</v>
      </c>
      <c r="B18" s="3" t="s">
        <v>103</v>
      </c>
      <c r="C18" s="4" t="s">
        <v>104</v>
      </c>
      <c r="D18" s="3" t="s">
        <v>105</v>
      </c>
      <c r="E18" s="5" t="s">
        <v>106</v>
      </c>
      <c r="F18" s="3" t="s">
        <v>52</v>
      </c>
      <c r="G18" s="3"/>
      <c r="H18" s="3"/>
      <c r="I18" s="3"/>
      <c r="J18" s="3" t="s">
        <v>107</v>
      </c>
      <c r="K18" s="5" t="s">
        <v>108</v>
      </c>
      <c r="L18" s="5" t="s">
        <v>109</v>
      </c>
    </row>
    <row r="19" spans="1:12">
      <c r="A19" s="3">
        <v>15</v>
      </c>
      <c r="B19" s="3" t="s">
        <v>110</v>
      </c>
      <c r="C19" s="4" t="s">
        <v>111</v>
      </c>
      <c r="D19" s="3" t="s">
        <v>112</v>
      </c>
      <c r="E19" s="5" t="s">
        <v>113</v>
      </c>
      <c r="F19" s="3" t="s">
        <v>59</v>
      </c>
      <c r="G19" s="3"/>
      <c r="H19" s="3"/>
      <c r="I19" s="3"/>
      <c r="J19" s="3" t="s">
        <v>114</v>
      </c>
      <c r="K19" s="5" t="s">
        <v>115</v>
      </c>
      <c r="L19" s="5" t="s">
        <v>116</v>
      </c>
    </row>
    <row r="20" spans="1:12">
      <c r="A20" s="3">
        <v>16</v>
      </c>
      <c r="B20" s="3" t="s">
        <v>117</v>
      </c>
      <c r="C20" s="4" t="s">
        <v>118</v>
      </c>
      <c r="D20" s="3" t="s">
        <v>119</v>
      </c>
      <c r="E20" s="5" t="s">
        <v>120</v>
      </c>
      <c r="F20" s="3"/>
      <c r="G20" s="3"/>
      <c r="H20" s="3" t="s">
        <v>52</v>
      </c>
      <c r="I20" s="3"/>
      <c r="J20" s="3" t="s">
        <v>121</v>
      </c>
      <c r="K20" s="5" t="s">
        <v>122</v>
      </c>
      <c r="L20" s="5" t="s">
        <v>123</v>
      </c>
    </row>
    <row r="21" spans="1:12">
      <c r="A21" s="3">
        <v>17</v>
      </c>
      <c r="B21" s="3" t="s">
        <v>124</v>
      </c>
      <c r="C21" s="4" t="s">
        <v>125</v>
      </c>
      <c r="D21" s="3" t="s">
        <v>119</v>
      </c>
      <c r="E21" s="5" t="s">
        <v>126</v>
      </c>
      <c r="F21" s="3"/>
      <c r="G21" s="3"/>
      <c r="H21" s="3" t="s">
        <v>59</v>
      </c>
      <c r="I21" s="3"/>
      <c r="J21" s="3" t="s">
        <v>127</v>
      </c>
      <c r="K21" s="5" t="s">
        <v>128</v>
      </c>
      <c r="L21" s="5" t="s">
        <v>129</v>
      </c>
    </row>
    <row r="22" spans="1:12">
      <c r="A22" s="3">
        <v>18</v>
      </c>
      <c r="B22" s="3" t="s">
        <v>130</v>
      </c>
      <c r="C22" s="4" t="s">
        <v>131</v>
      </c>
      <c r="D22" s="3" t="s">
        <v>57</v>
      </c>
      <c r="E22" s="5" t="s">
        <v>132</v>
      </c>
      <c r="F22" s="3"/>
      <c r="G22" s="3"/>
      <c r="H22" s="3" t="s">
        <v>65</v>
      </c>
      <c r="I22" s="3"/>
      <c r="J22" s="3" t="s">
        <v>133</v>
      </c>
      <c r="K22" s="5" t="s">
        <v>134</v>
      </c>
      <c r="L22" s="5" t="s">
        <v>135</v>
      </c>
    </row>
    <row r="23" spans="1:12">
      <c r="A23" s="3">
        <v>19</v>
      </c>
      <c r="B23" s="3" t="s">
        <v>136</v>
      </c>
      <c r="C23" s="4" t="s">
        <v>137</v>
      </c>
      <c r="D23" s="3" t="s">
        <v>138</v>
      </c>
      <c r="E23" s="5" t="s">
        <v>139</v>
      </c>
      <c r="F23" s="3"/>
      <c r="G23" s="3"/>
      <c r="H23" s="3" t="s">
        <v>72</v>
      </c>
      <c r="I23" s="3"/>
      <c r="J23" s="3" t="s">
        <v>140</v>
      </c>
      <c r="K23" s="5" t="s">
        <v>141</v>
      </c>
      <c r="L23" s="5" t="s">
        <v>142</v>
      </c>
    </row>
    <row r="24" spans="1:12">
      <c r="A24" s="3">
        <v>20</v>
      </c>
      <c r="B24" s="3" t="s">
        <v>143</v>
      </c>
      <c r="C24" s="4" t="s">
        <v>144</v>
      </c>
      <c r="D24" s="3" t="s">
        <v>77</v>
      </c>
      <c r="E24" s="5" t="s">
        <v>145</v>
      </c>
      <c r="F24" s="3"/>
      <c r="G24" s="3"/>
      <c r="H24" s="3" t="s">
        <v>79</v>
      </c>
      <c r="I24" s="3"/>
      <c r="J24" s="3" t="s">
        <v>146</v>
      </c>
      <c r="K24" s="5" t="s">
        <v>147</v>
      </c>
      <c r="L24" s="5" t="s">
        <v>148</v>
      </c>
    </row>
    <row r="25" spans="1:12">
      <c r="A25" s="3">
        <v>21</v>
      </c>
      <c r="B25" s="3" t="s">
        <v>149</v>
      </c>
      <c r="C25" s="4" t="s">
        <v>150</v>
      </c>
      <c r="D25" s="3" t="s">
        <v>151</v>
      </c>
      <c r="E25" s="5" t="s">
        <v>152</v>
      </c>
      <c r="F25" s="3" t="s">
        <v>65</v>
      </c>
      <c r="G25" s="3"/>
      <c r="H25" s="3"/>
      <c r="I25" s="3"/>
      <c r="J25" s="3" t="s">
        <v>153</v>
      </c>
      <c r="K25" s="5" t="s">
        <v>154</v>
      </c>
      <c r="L25" s="5" t="s">
        <v>155</v>
      </c>
    </row>
    <row r="26" spans="1:12">
      <c r="A26" s="3">
        <v>22</v>
      </c>
      <c r="B26" s="3" t="s">
        <v>156</v>
      </c>
      <c r="C26" s="4" t="s">
        <v>157</v>
      </c>
      <c r="D26" s="3" t="s">
        <v>158</v>
      </c>
      <c r="E26" s="5" t="s">
        <v>159</v>
      </c>
      <c r="F26" s="3" t="s">
        <v>72</v>
      </c>
      <c r="G26" s="3"/>
      <c r="H26" s="3"/>
      <c r="I26" s="3"/>
      <c r="J26" s="3" t="s">
        <v>160</v>
      </c>
      <c r="K26" s="5" t="s">
        <v>161</v>
      </c>
      <c r="L26" s="5" t="s">
        <v>162</v>
      </c>
    </row>
    <row r="27" spans="1:12">
      <c r="A27" s="3">
        <v>23</v>
      </c>
      <c r="B27" s="3" t="s">
        <v>163</v>
      </c>
      <c r="C27" s="4" t="s">
        <v>164</v>
      </c>
      <c r="D27" s="3" t="s">
        <v>165</v>
      </c>
      <c r="E27" s="5" t="s">
        <v>166</v>
      </c>
      <c r="F27" s="3" t="s">
        <v>79</v>
      </c>
      <c r="G27" s="3"/>
      <c r="H27" s="3"/>
      <c r="I27" s="3"/>
      <c r="J27" s="3" t="s">
        <v>167</v>
      </c>
      <c r="K27" s="5" t="s">
        <v>168</v>
      </c>
      <c r="L27" s="5" t="s">
        <v>169</v>
      </c>
    </row>
    <row r="28" spans="1:12">
      <c r="A28" s="3">
        <v>24</v>
      </c>
      <c r="B28" s="3" t="s">
        <v>170</v>
      </c>
      <c r="C28" s="4" t="s">
        <v>171</v>
      </c>
      <c r="D28" s="3" t="s">
        <v>172</v>
      </c>
      <c r="E28" s="5" t="s">
        <v>173</v>
      </c>
      <c r="F28" s="3" t="s">
        <v>86</v>
      </c>
      <c r="G28" s="3"/>
      <c r="H28" s="3"/>
      <c r="I28" s="3"/>
      <c r="J28" s="3" t="s">
        <v>174</v>
      </c>
      <c r="K28" s="5" t="s">
        <v>175</v>
      </c>
      <c r="L28" s="5" t="s">
        <v>176</v>
      </c>
    </row>
    <row r="29" spans="1:12">
      <c r="A29" s="3">
        <v>25</v>
      </c>
      <c r="B29" s="3" t="s">
        <v>177</v>
      </c>
      <c r="C29" s="4" t="s">
        <v>178</v>
      </c>
      <c r="D29" s="3" t="s">
        <v>179</v>
      </c>
      <c r="E29" s="5" t="s">
        <v>180</v>
      </c>
      <c r="F29" s="3"/>
      <c r="G29" s="3"/>
      <c r="H29" s="3" t="s">
        <v>86</v>
      </c>
      <c r="I29" s="3"/>
      <c r="J29" s="3" t="s">
        <v>181</v>
      </c>
      <c r="K29" s="5" t="s">
        <v>182</v>
      </c>
      <c r="L29" s="5" t="s">
        <v>183</v>
      </c>
    </row>
    <row r="30" spans="1:12">
      <c r="A30" s="3">
        <v>26</v>
      </c>
      <c r="B30" s="3" t="s">
        <v>184</v>
      </c>
      <c r="C30" s="4" t="s">
        <v>185</v>
      </c>
      <c r="D30" s="3" t="s">
        <v>158</v>
      </c>
      <c r="E30" s="5" t="s">
        <v>186</v>
      </c>
      <c r="F30" s="3" t="s">
        <v>93</v>
      </c>
      <c r="G30" s="3"/>
      <c r="H30" s="3"/>
      <c r="I30" s="3"/>
      <c r="J30" s="3" t="s">
        <v>187</v>
      </c>
      <c r="K30" s="5" t="s">
        <v>188</v>
      </c>
      <c r="L30" s="5" t="s">
        <v>189</v>
      </c>
    </row>
    <row r="31" spans="1:12">
      <c r="A31" s="3">
        <v>27</v>
      </c>
      <c r="B31" s="3" t="s">
        <v>190</v>
      </c>
      <c r="C31" s="4" t="s">
        <v>191</v>
      </c>
      <c r="D31" s="3" t="s">
        <v>192</v>
      </c>
      <c r="E31" s="5" t="s">
        <v>193</v>
      </c>
      <c r="F31" s="3"/>
      <c r="G31" s="3"/>
      <c r="H31" s="3" t="s">
        <v>93</v>
      </c>
      <c r="I31" s="3"/>
      <c r="J31" s="3" t="s">
        <v>194</v>
      </c>
      <c r="K31" s="5" t="s">
        <v>195</v>
      </c>
      <c r="L31" s="5" t="s">
        <v>196</v>
      </c>
    </row>
    <row r="33" spans="1:12">
      <c r="A33" s="1" t="s">
        <v>197</v>
      </c>
      <c r="B33" s="1"/>
      <c r="C33" s="1"/>
      <c r="D33" s="1"/>
      <c r="E33" s="1"/>
    </row>
    <row r="34" spans="1:12">
      <c r="A34" s="2" t="s">
        <v>3</v>
      </c>
      <c r="B34" s="2" t="s">
        <v>4</v>
      </c>
      <c r="C34" s="2" t="s">
        <v>5</v>
      </c>
      <c r="D34" s="2" t="s">
        <v>198</v>
      </c>
      <c r="E34" s="2" t="s">
        <v>199</v>
      </c>
    </row>
    <row r="35" spans="1:12">
      <c r="A35" s="3" t="s">
        <v>200</v>
      </c>
      <c r="B35" s="4" t="s">
        <v>201</v>
      </c>
      <c r="C35" s="3" t="s">
        <v>202</v>
      </c>
      <c r="D35" s="3" t="s">
        <v>203</v>
      </c>
      <c r="E35" s="6" t="s">
        <v>204</v>
      </c>
    </row>
    <row r="36" spans="1:12">
      <c r="A36" s="3" t="s">
        <v>205</v>
      </c>
      <c r="B36" s="4" t="s">
        <v>206</v>
      </c>
      <c r="C36" s="3" t="s">
        <v>207</v>
      </c>
      <c r="D36" s="3" t="s">
        <v>208</v>
      </c>
      <c r="E36" s="6" t="s">
        <v>209</v>
      </c>
    </row>
    <row r="37" spans="1:12">
      <c r="A37" s="3" t="s">
        <v>210</v>
      </c>
      <c r="B37" s="4" t="s">
        <v>211</v>
      </c>
      <c r="C37" s="3" t="s">
        <v>158</v>
      </c>
      <c r="D37" s="3" t="s">
        <v>212</v>
      </c>
      <c r="E37" s="6" t="s">
        <v>213</v>
      </c>
    </row>
    <row r="38" spans="1:12">
      <c r="A38" s="3" t="s">
        <v>214</v>
      </c>
      <c r="B38" s="4" t="s">
        <v>215</v>
      </c>
      <c r="C38" s="3" t="s">
        <v>112</v>
      </c>
      <c r="D38" s="3" t="s">
        <v>208</v>
      </c>
      <c r="E38" s="6" t="s">
        <v>216</v>
      </c>
    </row>
    <row r="39" spans="1:12">
      <c r="A39" s="3" t="s">
        <v>217</v>
      </c>
      <c r="B39" s="4" t="s">
        <v>218</v>
      </c>
      <c r="C39" s="3" t="s">
        <v>165</v>
      </c>
      <c r="D39" s="3" t="s">
        <v>219</v>
      </c>
      <c r="E39" s="6" t="s">
        <v>220</v>
      </c>
    </row>
    <row r="40" spans="1:12">
      <c r="A40" s="3" t="s">
        <v>221</v>
      </c>
      <c r="B40" s="4" t="s">
        <v>222</v>
      </c>
      <c r="C40" s="3" t="s">
        <v>165</v>
      </c>
      <c r="D40" s="3" t="s">
        <v>203</v>
      </c>
      <c r="E40" s="6" t="s">
        <v>213</v>
      </c>
    </row>
    <row r="41" spans="1:12">
      <c r="A41" s="3" t="s">
        <v>223</v>
      </c>
      <c r="B41" s="4" t="s">
        <v>224</v>
      </c>
      <c r="C41" s="3" t="s">
        <v>165</v>
      </c>
      <c r="D41" s="3" t="s">
        <v>212</v>
      </c>
      <c r="E41" s="6" t="s">
        <v>220</v>
      </c>
    </row>
    <row r="42" spans="1:12">
      <c r="A42" s="3" t="s">
        <v>225</v>
      </c>
      <c r="B42" s="4" t="s">
        <v>226</v>
      </c>
      <c r="C42" s="3" t="s">
        <v>227</v>
      </c>
      <c r="D42" s="3" t="s">
        <v>203</v>
      </c>
      <c r="E42" s="6" t="s">
        <v>220</v>
      </c>
    </row>
    <row r="43" spans="1:12">
      <c r="A43" s="3" t="s">
        <v>228</v>
      </c>
      <c r="B43" s="4" t="s">
        <v>229</v>
      </c>
      <c r="C43" s="3" t="s">
        <v>230</v>
      </c>
      <c r="D43" s="3" t="s">
        <v>203</v>
      </c>
      <c r="E43" s="6" t="s">
        <v>231</v>
      </c>
    </row>
    <row r="44" spans="1:12">
      <c r="A44" s="3" t="s">
        <v>232</v>
      </c>
      <c r="B44" s="4" t="s">
        <v>233</v>
      </c>
      <c r="C44" s="3" t="s">
        <v>119</v>
      </c>
      <c r="D44" s="3" t="s">
        <v>203</v>
      </c>
      <c r="E44" s="6" t="s">
        <v>220</v>
      </c>
    </row>
    <row r="45" spans="1:12">
      <c r="A45" s="3" t="s">
        <v>234</v>
      </c>
      <c r="B45" s="4" t="s">
        <v>235</v>
      </c>
      <c r="C45" s="3" t="s">
        <v>236</v>
      </c>
      <c r="D45" s="3" t="s">
        <v>212</v>
      </c>
      <c r="E45" s="6" t="s">
        <v>213</v>
      </c>
    </row>
    <row r="46" spans="1:12">
      <c r="A46" s="3" t="s">
        <v>237</v>
      </c>
      <c r="B46" s="4" t="s">
        <v>238</v>
      </c>
      <c r="C46" s="3" t="s">
        <v>239</v>
      </c>
      <c r="D46" s="3" t="s">
        <v>203</v>
      </c>
      <c r="E46" s="6" t="s">
        <v>240</v>
      </c>
    </row>
    <row r="48" spans="1:12">
      <c r="A48" s="1" t="s">
        <v>241</v>
      </c>
      <c r="B48" s="1"/>
      <c r="C48" s="1"/>
      <c r="D48" s="1"/>
      <c r="E48" s="1"/>
    </row>
    <row r="49" spans="1:12">
      <c r="A49" s="2" t="s">
        <v>3</v>
      </c>
      <c r="B49" s="2" t="s">
        <v>4</v>
      </c>
      <c r="C49" s="2" t="s">
        <v>5</v>
      </c>
      <c r="D49" s="2" t="s">
        <v>198</v>
      </c>
      <c r="E49" s="2" t="s">
        <v>199</v>
      </c>
    </row>
    <row r="51" spans="1:12">
      <c r="A51" s="1" t="s">
        <v>242</v>
      </c>
      <c r="B51" s="1"/>
      <c r="C51" s="1"/>
      <c r="D51" s="1"/>
      <c r="E51" s="1"/>
    </row>
    <row r="52" spans="1:12">
      <c r="A52" s="2" t="s">
        <v>3</v>
      </c>
      <c r="B52" s="2" t="s">
        <v>4</v>
      </c>
      <c r="C52" s="2" t="s">
        <v>242</v>
      </c>
      <c r="D52" s="2" t="s">
        <v>198</v>
      </c>
      <c r="E52" s="2" t="s">
        <v>199</v>
      </c>
    </row>
    <row r="53" spans="1:12">
      <c r="A53" s="3" t="s">
        <v>205</v>
      </c>
      <c r="B53" s="4" t="s">
        <v>206</v>
      </c>
      <c r="C53" s="3" t="s">
        <v>243</v>
      </c>
      <c r="D53" s="3" t="s">
        <v>244</v>
      </c>
      <c r="E53" s="6" t="s">
        <v>245</v>
      </c>
    </row>
    <row r="54" spans="1:12">
      <c r="A54" s="3" t="s">
        <v>217</v>
      </c>
      <c r="B54" s="4" t="s">
        <v>218</v>
      </c>
      <c r="C54" s="3" t="s">
        <v>246</v>
      </c>
      <c r="D54" s="3" t="s">
        <v>247</v>
      </c>
      <c r="E54" s="6" t="s">
        <v>248</v>
      </c>
    </row>
    <row r="55" spans="1:12">
      <c r="A55" s="3" t="s">
        <v>110</v>
      </c>
      <c r="B55" s="4" t="s">
        <v>249</v>
      </c>
      <c r="C55" s="3" t="s">
        <v>250</v>
      </c>
      <c r="D55" s="3" t="s">
        <v>251</v>
      </c>
      <c r="E55" s="6" t="s">
        <v>252</v>
      </c>
    </row>
  </sheetData>
  <mergeCells>
    <mergeCell ref="A1:L1"/>
    <mergeCell ref="A3:L3"/>
    <mergeCell ref="A33:E33"/>
    <mergeCell ref="A48:E48"/>
    <mergeCell ref="A51:E5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0"/>
  <sheetViews>
    <sheetView tabSelected="0" workbookViewId="0" showGridLines="true" showRowColHeaders="1">
      <selection activeCell="L4" sqref="L4:L30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31.707" bestFit="true" customWidth="true" style="0"/>
    <col min="4" max="4" width="24.565" bestFit="true" customWidth="true" style="0"/>
    <col min="5" max="5" width="11.711" bestFit="true" customWidth="true" style="0"/>
    <col min="6" max="6" width="6.856" bestFit="true" customWidth="true" style="0"/>
    <col min="7" max="7" width="5.713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17</v>
      </c>
      <c r="C4" s="4" t="str">
        <f>'Souhrn'!C5</f>
        <v>CZE | Kdér Patrik
CZE | Těšínský Petr
ASK-ME s.r.o.</v>
      </c>
      <c r="D4" s="3" t="str">
        <f>'Souhrn'!D5</f>
        <v>Peugeot 208</v>
      </c>
      <c r="E4" s="5" t="str">
        <f>'Souhrn'!E5</f>
        <v>S2
1.</v>
      </c>
      <c r="F4" s="3" t="str">
        <f>'Souhrn'!F5</f>
        <v/>
      </c>
      <c r="G4" s="3" t="str">
        <f>'Souhrn'!G5</f>
        <v>1.</v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45:10.2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20</v>
      </c>
      <c r="C5" s="4" t="str">
        <f>'Souhrn'!C6</f>
        <v>SVK | Sucháč Majo
SVK | Petrincová Daniela
BR Racing Team</v>
      </c>
      <c r="D5" s="3" t="str">
        <f>'Souhrn'!D6</f>
        <v>Opel Corsa Rally4</v>
      </c>
      <c r="E5" s="5" t="str">
        <f>'Souhrn'!E6</f>
        <v>S2
2.</v>
      </c>
      <c r="F5" s="3" t="str">
        <f>'Souhrn'!F6</f>
        <v/>
      </c>
      <c r="G5" s="3" t="str">
        <f>'Souhrn'!G6</f>
        <v>2.</v>
      </c>
      <c r="H5" s="3" t="str">
        <f>'Souhrn'!H6</f>
        <v/>
      </c>
      <c r="I5" s="3" t="str">
        <f>'Souhrn'!I6</f>
        <v/>
      </c>
      <c r="J5" s="3" t="str">
        <f>'Souhrn'!J6</f>
        <v>2.</v>
      </c>
      <c r="K5" s="5" t="str">
        <f>'Souhrn'!K6</f>
        <v>46:57.7</v>
      </c>
      <c r="L5" s="5" t="str">
        <f>'Souhrn'!L6</f>
        <v>+1:47.5
+1:47.5</v>
      </c>
    </row>
    <row r="6" spans="1:12">
      <c r="A6" s="3">
        <f>'Souhrn'!A7</f>
        <v>3</v>
      </c>
      <c r="B6" s="3" t="str">
        <f>'Souhrn'!B7</f>
        <v>23</v>
      </c>
      <c r="C6" s="4" t="str">
        <f>'Souhrn'!C7</f>
        <v>CZE | Kudrnáč Tomáš
CZE | Zeman Milan
Motorsport Chuchelna</v>
      </c>
      <c r="D6" s="3" t="str">
        <f>'Souhrn'!D7</f>
        <v>Renault Clio Sport</v>
      </c>
      <c r="E6" s="5" t="str">
        <f>'Souhrn'!E7</f>
        <v>A3
1.</v>
      </c>
      <c r="F6" s="3" t="str">
        <f>'Souhrn'!F7</f>
        <v>1.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>3.</v>
      </c>
      <c r="K6" s="5" t="str">
        <f>'Souhrn'!K7</f>
        <v>47:18.4</v>
      </c>
      <c r="L6" s="5" t="str">
        <f>'Souhrn'!L7</f>
        <v>+2:08.2
+20.7</v>
      </c>
    </row>
    <row r="7" spans="1:12">
      <c r="A7" s="3">
        <f>'Souhrn'!A8</f>
        <v>4</v>
      </c>
      <c r="B7" s="3" t="str">
        <f>'Souhrn'!B8</f>
        <v>19</v>
      </c>
      <c r="C7" s="4" t="str">
        <f>'Souhrn'!C8</f>
        <v>CZE | Starý Tomáš Jaroslav
CZE | Starý Jaroslav
TJS racing</v>
      </c>
      <c r="D7" s="3" t="str">
        <f>'Souhrn'!D8</f>
        <v>Opel Corsa Rally4</v>
      </c>
      <c r="E7" s="5" t="str">
        <f>'Souhrn'!E8</f>
        <v>S2
3.</v>
      </c>
      <c r="F7" s="3" t="str">
        <f>'Souhrn'!F8</f>
        <v/>
      </c>
      <c r="G7" s="3" t="str">
        <f>'Souhrn'!G8</f>
        <v>3.</v>
      </c>
      <c r="H7" s="3" t="str">
        <f>'Souhrn'!H8</f>
        <v/>
      </c>
      <c r="I7" s="3" t="str">
        <f>'Souhrn'!I8</f>
        <v/>
      </c>
      <c r="J7" s="3" t="str">
        <f>'Souhrn'!J8</f>
        <v>4.</v>
      </c>
      <c r="K7" s="5" t="str">
        <f>'Souhrn'!K8</f>
        <v>47:19.3</v>
      </c>
      <c r="L7" s="5" t="str">
        <f>'Souhrn'!L8</f>
        <v>+2:09.1
+0.9</v>
      </c>
    </row>
    <row r="8" spans="1:12">
      <c r="A8" s="3">
        <f>'Souhrn'!A9</f>
        <v>5</v>
      </c>
      <c r="B8" s="3" t="str">
        <f>'Souhrn'!B9</f>
        <v>27</v>
      </c>
      <c r="C8" s="4" t="str">
        <f>'Souhrn'!C9</f>
        <v>CZE | Urban Jakub
CZE | Klápště Daniel
JU Racing</v>
      </c>
      <c r="D8" s="3" t="str">
        <f>'Souhrn'!D9</f>
        <v>Opel Adam Cup</v>
      </c>
      <c r="E8" s="5" t="str">
        <f>'Souhrn'!E9</f>
        <v>A2
1.</v>
      </c>
      <c r="F8" s="3" t="str">
        <f>'Souhrn'!F9</f>
        <v>2.</v>
      </c>
      <c r="G8" s="3" t="str">
        <f>'Souhrn'!G9</f>
        <v/>
      </c>
      <c r="H8" s="3" t="str">
        <f>'Souhrn'!H9</f>
        <v/>
      </c>
      <c r="I8" s="3" t="str">
        <f>'Souhrn'!I9</f>
        <v/>
      </c>
      <c r="J8" s="3" t="str">
        <f>'Souhrn'!J9</f>
        <v>5.</v>
      </c>
      <c r="K8" s="5" t="str">
        <f>'Souhrn'!K9</f>
        <v>48:47.8</v>
      </c>
      <c r="L8" s="5" t="str">
        <f>'Souhrn'!L9</f>
        <v>+3:37.6
+1:28.5</v>
      </c>
    </row>
    <row r="9" spans="1:12">
      <c r="A9" s="3">
        <f>'Souhrn'!A10</f>
        <v>6</v>
      </c>
      <c r="B9" s="3" t="str">
        <f>'Souhrn'!B10</f>
        <v>22</v>
      </c>
      <c r="C9" s="4" t="str">
        <f>'Souhrn'!C10</f>
        <v>CZE | Novák Miloslav
CZE | Thorn Damien
Airwaynet racing</v>
      </c>
      <c r="D9" s="3" t="str">
        <f>'Souhrn'!D10</f>
        <v>BMW M3 e46</v>
      </c>
      <c r="E9" s="5" t="str">
        <f>'Souhrn'!E10</f>
        <v>A5
1.</v>
      </c>
      <c r="F9" s="3" t="str">
        <f>'Souhrn'!F10</f>
        <v>3.</v>
      </c>
      <c r="G9" s="3" t="str">
        <f>'Souhrn'!G10</f>
        <v/>
      </c>
      <c r="H9" s="3" t="str">
        <f>'Souhrn'!H10</f>
        <v/>
      </c>
      <c r="I9" s="3" t="str">
        <f>'Souhrn'!I10</f>
        <v/>
      </c>
      <c r="J9" s="3" t="str">
        <f>'Souhrn'!J10</f>
        <v>6.</v>
      </c>
      <c r="K9" s="5" t="str">
        <f>'Souhrn'!K10</f>
        <v>48:58.8</v>
      </c>
      <c r="L9" s="5" t="str">
        <f>'Souhrn'!L10</f>
        <v>+3:48.6
+11.0</v>
      </c>
    </row>
    <row r="10" spans="1:12">
      <c r="A10" s="3">
        <f>'Souhrn'!A11</f>
        <v>7</v>
      </c>
      <c r="B10" s="3" t="str">
        <f>'Souhrn'!B11</f>
        <v>50</v>
      </c>
      <c r="C10" s="4" t="str">
        <f>'Souhrn'!C11</f>
        <v>CZE | Kdér Martin
CZE | Vosecká Zdeňka
ASK-ME RACING</v>
      </c>
      <c r="D10" s="3" t="str">
        <f>'Souhrn'!D11</f>
        <v>Škoda 130 LR</v>
      </c>
      <c r="E10" s="5" t="str">
        <f>'Souhrn'!E11</f>
        <v>H Classic
1.</v>
      </c>
      <c r="F10" s="3" t="str">
        <f>'Souhrn'!F11</f>
        <v/>
      </c>
      <c r="G10" s="3" t="str">
        <f>'Souhrn'!G11</f>
        <v/>
      </c>
      <c r="H10" s="3" t="str">
        <f>'Souhrn'!H11</f>
        <v>1.</v>
      </c>
      <c r="I10" s="3" t="str">
        <f>'Souhrn'!I11</f>
        <v/>
      </c>
      <c r="J10" s="3" t="str">
        <f>'Souhrn'!J11</f>
        <v>7.</v>
      </c>
      <c r="K10" s="5" t="str">
        <f>'Souhrn'!K11</f>
        <v>48:58.8</v>
      </c>
      <c r="L10" s="5" t="str">
        <f>'Souhrn'!L11</f>
        <v>+3:48.6
+0.0</v>
      </c>
    </row>
    <row r="11" spans="1:12">
      <c r="A11" s="3">
        <f>'Souhrn'!A12</f>
        <v>8</v>
      </c>
      <c r="B11" s="3" t="str">
        <f>'Souhrn'!B12</f>
        <v>51</v>
      </c>
      <c r="C11" s="4" t="str">
        <f>'Souhrn'!C12</f>
        <v>CZE | Kolacansky Pavel
CZE | Recmanik Sebastian
Odtahnute.cz s.r.o.</v>
      </c>
      <c r="D11" s="3" t="str">
        <f>'Souhrn'!D12</f>
        <v>Škoda 110R</v>
      </c>
      <c r="E11" s="5" t="str">
        <f>'Souhrn'!E12</f>
        <v>H Classic
2.</v>
      </c>
      <c r="F11" s="3" t="str">
        <f>'Souhrn'!F12</f>
        <v/>
      </c>
      <c r="G11" s="3" t="str">
        <f>'Souhrn'!G12</f>
        <v/>
      </c>
      <c r="H11" s="3" t="str">
        <f>'Souhrn'!H12</f>
        <v>2.</v>
      </c>
      <c r="I11" s="3" t="str">
        <f>'Souhrn'!I12</f>
        <v/>
      </c>
      <c r="J11" s="3" t="str">
        <f>'Souhrn'!J12</f>
        <v>8.</v>
      </c>
      <c r="K11" s="5" t="str">
        <f>'Souhrn'!K12</f>
        <v>49:43.7</v>
      </c>
      <c r="L11" s="5" t="str">
        <f>'Souhrn'!L12</f>
        <v>+4:33.5
+44.9</v>
      </c>
    </row>
    <row r="12" spans="1:12">
      <c r="A12" s="3">
        <f>'Souhrn'!A13</f>
        <v>9</v>
      </c>
      <c r="B12" s="3" t="str">
        <f>'Souhrn'!B13</f>
        <v>44</v>
      </c>
      <c r="C12" s="4" t="str">
        <f>'Souhrn'!C13</f>
        <v>CZE | Brich Jan
CZE | Droběnová Sabina
Hanz Brich-rally</v>
      </c>
      <c r="D12" s="3" t="str">
        <f>'Souhrn'!D13</f>
        <v>Honda Civic VTi</v>
      </c>
      <c r="E12" s="5" t="str">
        <f>'Souhrn'!E13</f>
        <v>H7
1.</v>
      </c>
      <c r="F12" s="3" t="str">
        <f>'Souhrn'!F13</f>
        <v/>
      </c>
      <c r="G12" s="3" t="str">
        <f>'Souhrn'!G13</f>
        <v/>
      </c>
      <c r="H12" s="3" t="str">
        <f>'Souhrn'!H13</f>
        <v>3.</v>
      </c>
      <c r="I12" s="3" t="str">
        <f>'Souhrn'!I13</f>
        <v/>
      </c>
      <c r="J12" s="3" t="str">
        <f>'Souhrn'!J13</f>
        <v>9.</v>
      </c>
      <c r="K12" s="5" t="str">
        <f>'Souhrn'!K13</f>
        <v>49:49.9</v>
      </c>
      <c r="L12" s="5" t="str">
        <f>'Souhrn'!L13</f>
        <v>+4:39.7
+6.2</v>
      </c>
    </row>
    <row r="13" spans="1:12">
      <c r="A13" s="3">
        <f>'Souhrn'!A14</f>
        <v>10</v>
      </c>
      <c r="B13" s="3" t="str">
        <f>'Souhrn'!B14</f>
        <v>41</v>
      </c>
      <c r="C13" s="4" t="str">
        <f>'Souhrn'!C14</f>
        <v>CZE | Jirčík Milan
CZE | Řepka Filip
Milan Jirčík</v>
      </c>
      <c r="D13" s="3" t="str">
        <f>'Souhrn'!D14</f>
        <v>BMW E30</v>
      </c>
      <c r="E13" s="5" t="str">
        <f>'Souhrn'!E14</f>
        <v>H4
1.</v>
      </c>
      <c r="F13" s="3" t="str">
        <f>'Souhrn'!F14</f>
        <v/>
      </c>
      <c r="G13" s="3" t="str">
        <f>'Souhrn'!G14</f>
        <v/>
      </c>
      <c r="H13" s="3" t="str">
        <f>'Souhrn'!H14</f>
        <v>4.</v>
      </c>
      <c r="I13" s="3" t="str">
        <f>'Souhrn'!I14</f>
        <v/>
      </c>
      <c r="J13" s="3" t="str">
        <f>'Souhrn'!J14</f>
        <v>10.</v>
      </c>
      <c r="K13" s="5" t="str">
        <f>'Souhrn'!K14</f>
        <v>50:00.6</v>
      </c>
      <c r="L13" s="5" t="str">
        <f>'Souhrn'!L14</f>
        <v>+4:50.4
+10.7</v>
      </c>
    </row>
    <row r="14" spans="1:12">
      <c r="A14" s="3">
        <f>'Souhrn'!A15</f>
        <v>11</v>
      </c>
      <c r="B14" s="3" t="str">
        <f>'Souhrn'!B15</f>
        <v>31</v>
      </c>
      <c r="C14" s="4" t="str">
        <f>'Souhrn'!C15</f>
        <v>CZE | Janoušek Jaroslav
CZE | Janoušková Lucie
www.janousek-motorsport.cz</v>
      </c>
      <c r="D14" s="3" t="str">
        <f>'Souhrn'!D15</f>
        <v>Seat Ibiza TDI</v>
      </c>
      <c r="E14" s="5" t="str">
        <f>'Souhrn'!E15</f>
        <v>A6
1.</v>
      </c>
      <c r="F14" s="3" t="str">
        <f>'Souhrn'!F15</f>
        <v>4.</v>
      </c>
      <c r="G14" s="3" t="str">
        <f>'Souhrn'!G15</f>
        <v/>
      </c>
      <c r="H14" s="3" t="str">
        <f>'Souhrn'!H15</f>
        <v/>
      </c>
      <c r="I14" s="3" t="str">
        <f>'Souhrn'!I15</f>
        <v/>
      </c>
      <c r="J14" s="3" t="str">
        <f>'Souhrn'!J15</f>
        <v>11.</v>
      </c>
      <c r="K14" s="5" t="str">
        <f>'Souhrn'!K15</f>
        <v>50:07.2</v>
      </c>
      <c r="L14" s="5" t="str">
        <f>'Souhrn'!L15</f>
        <v>+4:57.0
+6.6</v>
      </c>
    </row>
    <row r="15" spans="1:12">
      <c r="A15" s="3">
        <f>'Souhrn'!A16</f>
        <v>12</v>
      </c>
      <c r="B15" s="3" t="str">
        <f>'Souhrn'!B16</f>
        <v>49</v>
      </c>
      <c r="C15" s="4" t="str">
        <f>'Souhrn'!C16</f>
        <v>POL | Woźnik Grzegorz
POL | Tuszyński Maciej
SITMN Rally Team</v>
      </c>
      <c r="D15" s="3" t="str">
        <f>'Souhrn'!D16</f>
        <v>Opel Astra</v>
      </c>
      <c r="E15" s="5" t="str">
        <f>'Souhrn'!E16</f>
        <v>H8
1.</v>
      </c>
      <c r="F15" s="3" t="str">
        <f>'Souhrn'!F16</f>
        <v/>
      </c>
      <c r="G15" s="3" t="str">
        <f>'Souhrn'!G16</f>
        <v/>
      </c>
      <c r="H15" s="3" t="str">
        <f>'Souhrn'!H16</f>
        <v>5.</v>
      </c>
      <c r="I15" s="3" t="str">
        <f>'Souhrn'!I16</f>
        <v/>
      </c>
      <c r="J15" s="3" t="str">
        <f>'Souhrn'!J16</f>
        <v>12.</v>
      </c>
      <c r="K15" s="5" t="str">
        <f>'Souhrn'!K16</f>
        <v>50:08.6</v>
      </c>
      <c r="L15" s="5" t="str">
        <f>'Souhrn'!L16</f>
        <v>+4:58.4
+1.4</v>
      </c>
    </row>
    <row r="16" spans="1:12">
      <c r="A16" s="3">
        <f>'Souhrn'!A17</f>
        <v>13</v>
      </c>
      <c r="B16" s="3" t="str">
        <f>'Souhrn'!B17</f>
        <v>28</v>
      </c>
      <c r="C16" s="4" t="str">
        <f>'Souhrn'!C17</f>
        <v>CZE | Hloušek Jan
CZE | Vlček Ondřej
KV Final s.r.o.</v>
      </c>
      <c r="D16" s="3" t="str">
        <f>'Souhrn'!D17</f>
        <v>Peugeot 208 R2</v>
      </c>
      <c r="E16" s="5" t="str">
        <f>'Souhrn'!E17</f>
        <v>A2
2.</v>
      </c>
      <c r="F16" s="3" t="str">
        <f>'Souhrn'!F17</f>
        <v>5.</v>
      </c>
      <c r="G16" s="3" t="str">
        <f>'Souhrn'!G17</f>
        <v/>
      </c>
      <c r="H16" s="3" t="str">
        <f>'Souhrn'!H17</f>
        <v/>
      </c>
      <c r="I16" s="3" t="str">
        <f>'Souhrn'!I17</f>
        <v/>
      </c>
      <c r="J16" s="3" t="str">
        <f>'Souhrn'!J17</f>
        <v>13.</v>
      </c>
      <c r="K16" s="5" t="str">
        <f>'Souhrn'!K17</f>
        <v>50:27.0</v>
      </c>
      <c r="L16" s="5" t="str">
        <f>'Souhrn'!L17</f>
        <v>+5:16.8
+18.4</v>
      </c>
    </row>
    <row r="17" spans="1:12">
      <c r="A17" s="3">
        <f>'Souhrn'!A18</f>
        <v>14</v>
      </c>
      <c r="B17" s="3" t="str">
        <f>'Souhrn'!B18</f>
        <v>26</v>
      </c>
      <c r="C17" s="4" t="str">
        <f>'Souhrn'!C18</f>
        <v>CZE | Zenkl Karel
CZE | Zenklová Lucie
Toyota Wraith</v>
      </c>
      <c r="D17" s="3" t="str">
        <f>'Souhrn'!D18</f>
        <v>Toyota Corolla</v>
      </c>
      <c r="E17" s="5" t="str">
        <f>'Souhrn'!E18</f>
        <v>A2
3.</v>
      </c>
      <c r="F17" s="3" t="str">
        <f>'Souhrn'!F18</f>
        <v>6.</v>
      </c>
      <c r="G17" s="3" t="str">
        <f>'Souhrn'!G18</f>
        <v/>
      </c>
      <c r="H17" s="3" t="str">
        <f>'Souhrn'!H18</f>
        <v/>
      </c>
      <c r="I17" s="3" t="str">
        <f>'Souhrn'!I18</f>
        <v/>
      </c>
      <c r="J17" s="3" t="str">
        <f>'Souhrn'!J18</f>
        <v>14.</v>
      </c>
      <c r="K17" s="5" t="str">
        <f>'Souhrn'!K18</f>
        <v>50:46.2</v>
      </c>
      <c r="L17" s="5" t="str">
        <f>'Souhrn'!L18</f>
        <v>+5:36.0
+19.2</v>
      </c>
    </row>
    <row r="18" spans="1:12">
      <c r="A18" s="3">
        <f>'Souhrn'!A19</f>
        <v>15</v>
      </c>
      <c r="B18" s="3" t="str">
        <f>'Souhrn'!B19</f>
        <v>36</v>
      </c>
      <c r="C18" s="4" t="str">
        <f>'Souhrn'!C19</f>
        <v>CZE | Paldus Tomáš
CZE | Mařatka Jiří
Severská smečka</v>
      </c>
      <c r="D18" s="3" t="str">
        <f>'Souhrn'!D19</f>
        <v>Škoda Felicia</v>
      </c>
      <c r="E18" s="5" t="str">
        <f>'Souhrn'!E19</f>
        <v>A1
1.</v>
      </c>
      <c r="F18" s="3" t="str">
        <f>'Souhrn'!F19</f>
        <v>7.</v>
      </c>
      <c r="G18" s="3" t="str">
        <f>'Souhrn'!G19</f>
        <v/>
      </c>
      <c r="H18" s="3" t="str">
        <f>'Souhrn'!H19</f>
        <v/>
      </c>
      <c r="I18" s="3" t="str">
        <f>'Souhrn'!I19</f>
        <v/>
      </c>
      <c r="J18" s="3" t="str">
        <f>'Souhrn'!J19</f>
        <v>15.</v>
      </c>
      <c r="K18" s="5" t="str">
        <f>'Souhrn'!K19</f>
        <v>51:14.5
(+00:50)</v>
      </c>
      <c r="L18" s="5" t="str">
        <f>'Souhrn'!L19</f>
        <v>+6:04.3
+28.3</v>
      </c>
    </row>
    <row r="19" spans="1:12">
      <c r="A19" s="3">
        <f>'Souhrn'!A20</f>
        <v>16</v>
      </c>
      <c r="B19" s="3" t="str">
        <f>'Souhrn'!B20</f>
        <v>47</v>
      </c>
      <c r="C19" s="4" t="str">
        <f>'Souhrn'!C20</f>
        <v>CZE | Dlouhy Aleš
CZE | Jenka Petr
AMD racing</v>
      </c>
      <c r="D19" s="3" t="str">
        <f>'Souhrn'!D20</f>
        <v>Škoda Favorit</v>
      </c>
      <c r="E19" s="5" t="str">
        <f>'Souhrn'!E20</f>
        <v>H5
1.</v>
      </c>
      <c r="F19" s="3" t="str">
        <f>'Souhrn'!F20</f>
        <v/>
      </c>
      <c r="G19" s="3" t="str">
        <f>'Souhrn'!G20</f>
        <v/>
      </c>
      <c r="H19" s="3" t="str">
        <f>'Souhrn'!H20</f>
        <v>6.</v>
      </c>
      <c r="I19" s="3" t="str">
        <f>'Souhrn'!I20</f>
        <v/>
      </c>
      <c r="J19" s="3" t="str">
        <f>'Souhrn'!J20</f>
        <v>16.</v>
      </c>
      <c r="K19" s="5" t="str">
        <f>'Souhrn'!K20</f>
        <v>52:19.8</v>
      </c>
      <c r="L19" s="5" t="str">
        <f>'Souhrn'!L20</f>
        <v>+7:09.6
+1:05.3</v>
      </c>
    </row>
    <row r="20" spans="1:12">
      <c r="A20" s="3">
        <f>'Souhrn'!A21</f>
        <v>17</v>
      </c>
      <c r="B20" s="3" t="str">
        <f>'Souhrn'!B21</f>
        <v>48</v>
      </c>
      <c r="C20" s="4" t="str">
        <f>'Souhrn'!C21</f>
        <v>CZE | Tůma Luboš
CZE | Viktora Pavel
Autodíly Viktorová</v>
      </c>
      <c r="D20" s="3" t="str">
        <f>'Souhrn'!D21</f>
        <v>Škoda Favorit</v>
      </c>
      <c r="E20" s="5" t="str">
        <f>'Souhrn'!E21</f>
        <v>H5
2.</v>
      </c>
      <c r="F20" s="3" t="str">
        <f>'Souhrn'!F21</f>
        <v/>
      </c>
      <c r="G20" s="3" t="str">
        <f>'Souhrn'!G21</f>
        <v/>
      </c>
      <c r="H20" s="3" t="str">
        <f>'Souhrn'!H21</f>
        <v>7.</v>
      </c>
      <c r="I20" s="3" t="str">
        <f>'Souhrn'!I21</f>
        <v/>
      </c>
      <c r="J20" s="3" t="str">
        <f>'Souhrn'!J21</f>
        <v>17.</v>
      </c>
      <c r="K20" s="5" t="str">
        <f>'Souhrn'!K21</f>
        <v>52:19.9</v>
      </c>
      <c r="L20" s="5" t="str">
        <f>'Souhrn'!L21</f>
        <v>+7:09.7
+0.1</v>
      </c>
    </row>
    <row r="21" spans="1:12">
      <c r="A21" s="3">
        <f>'Souhrn'!A22</f>
        <v>18</v>
      </c>
      <c r="B21" s="3" t="str">
        <f>'Souhrn'!B22</f>
        <v>39</v>
      </c>
      <c r="C21" s="4" t="str">
        <f>'Souhrn'!C22</f>
        <v>CZE | Červený Lukáš
CZE | Kocour Tomáš
Con Wall Racing</v>
      </c>
      <c r="D21" s="3" t="str">
        <f>'Souhrn'!D22</f>
        <v>Škoda 130 LR</v>
      </c>
      <c r="E21" s="5" t="str">
        <f>'Souhrn'!E22</f>
        <v>H3
1.</v>
      </c>
      <c r="F21" s="3" t="str">
        <f>'Souhrn'!F22</f>
        <v/>
      </c>
      <c r="G21" s="3" t="str">
        <f>'Souhrn'!G22</f>
        <v/>
      </c>
      <c r="H21" s="3" t="str">
        <f>'Souhrn'!H22</f>
        <v>8.</v>
      </c>
      <c r="I21" s="3" t="str">
        <f>'Souhrn'!I22</f>
        <v/>
      </c>
      <c r="J21" s="3" t="str">
        <f>'Souhrn'!J22</f>
        <v>18.</v>
      </c>
      <c r="K21" s="5" t="str">
        <f>'Souhrn'!K22</f>
        <v>52:39.9</v>
      </c>
      <c r="L21" s="5" t="str">
        <f>'Souhrn'!L22</f>
        <v>+7:29.7
+20.0</v>
      </c>
    </row>
    <row r="22" spans="1:12">
      <c r="A22" s="3">
        <f>'Souhrn'!A23</f>
        <v>19</v>
      </c>
      <c r="B22" s="3" t="str">
        <f>'Souhrn'!B23</f>
        <v>40</v>
      </c>
      <c r="C22" s="4" t="str">
        <f>'Souhrn'!C23</f>
        <v>CZE | Bistiak Jiří
CZE | Jansa Pavel
B- Sport</v>
      </c>
      <c r="D22" s="3" t="str">
        <f>'Souhrn'!D23</f>
        <v>Škoda 120 S</v>
      </c>
      <c r="E22" s="5" t="str">
        <f>'Souhrn'!E23</f>
        <v>H3
2.</v>
      </c>
      <c r="F22" s="3" t="str">
        <f>'Souhrn'!F23</f>
        <v/>
      </c>
      <c r="G22" s="3" t="str">
        <f>'Souhrn'!G23</f>
        <v/>
      </c>
      <c r="H22" s="3" t="str">
        <f>'Souhrn'!H23</f>
        <v>9.</v>
      </c>
      <c r="I22" s="3" t="str">
        <f>'Souhrn'!I23</f>
        <v/>
      </c>
      <c r="J22" s="3" t="str">
        <f>'Souhrn'!J23</f>
        <v>19.</v>
      </c>
      <c r="K22" s="5" t="str">
        <f>'Souhrn'!K23</f>
        <v>53:00.8</v>
      </c>
      <c r="L22" s="5" t="str">
        <f>'Souhrn'!L23</f>
        <v>+7:50.6
+20.9</v>
      </c>
    </row>
    <row r="23" spans="1:12">
      <c r="A23" s="3">
        <f>'Souhrn'!A24</f>
        <v>20</v>
      </c>
      <c r="B23" s="3" t="str">
        <f>'Souhrn'!B24</f>
        <v>43</v>
      </c>
      <c r="C23" s="4" t="str">
        <f>'Souhrn'!C24</f>
        <v>CZE | Látal Marcel
CZE | Blažkovská Ilona
Pulperr rallye team</v>
      </c>
      <c r="D23" s="3" t="str">
        <f>'Souhrn'!D24</f>
        <v>BMW E30</v>
      </c>
      <c r="E23" s="5" t="str">
        <f>'Souhrn'!E24</f>
        <v>H4
2.</v>
      </c>
      <c r="F23" s="3" t="str">
        <f>'Souhrn'!F24</f>
        <v/>
      </c>
      <c r="G23" s="3" t="str">
        <f>'Souhrn'!G24</f>
        <v/>
      </c>
      <c r="H23" s="3" t="str">
        <f>'Souhrn'!H24</f>
        <v>10.</v>
      </c>
      <c r="I23" s="3" t="str">
        <f>'Souhrn'!I24</f>
        <v/>
      </c>
      <c r="J23" s="3" t="str">
        <f>'Souhrn'!J24</f>
        <v>20.</v>
      </c>
      <c r="K23" s="5" t="str">
        <f>'Souhrn'!K24</f>
        <v>53:01.1</v>
      </c>
      <c r="L23" s="5" t="str">
        <f>'Souhrn'!L24</f>
        <v>+7:50.9
+0.3</v>
      </c>
    </row>
    <row r="24" spans="1:12">
      <c r="A24" s="3">
        <f>'Souhrn'!A25</f>
        <v>21</v>
      </c>
      <c r="B24" s="3" t="str">
        <f>'Souhrn'!B25</f>
        <v>25</v>
      </c>
      <c r="C24" s="4" t="str">
        <f>'Souhrn'!C25</f>
        <v>CZE | Polden Robin
CZE | Fischer Josef
Revit Racing</v>
      </c>
      <c r="D24" s="3" t="str">
        <f>'Souhrn'!D25</f>
        <v>Toyota GT86</v>
      </c>
      <c r="E24" s="5" t="str">
        <f>'Souhrn'!E25</f>
        <v>A3
2.</v>
      </c>
      <c r="F24" s="3" t="str">
        <f>'Souhrn'!F25</f>
        <v>8.</v>
      </c>
      <c r="G24" s="3" t="str">
        <f>'Souhrn'!G25</f>
        <v/>
      </c>
      <c r="H24" s="3" t="str">
        <f>'Souhrn'!H25</f>
        <v/>
      </c>
      <c r="I24" s="3" t="str">
        <f>'Souhrn'!I25</f>
        <v/>
      </c>
      <c r="J24" s="3" t="str">
        <f>'Souhrn'!J25</f>
        <v>21.</v>
      </c>
      <c r="K24" s="5" t="str">
        <f>'Souhrn'!K25</f>
        <v>53:26.8</v>
      </c>
      <c r="L24" s="5" t="str">
        <f>'Souhrn'!L25</f>
        <v>+8:16.6
+25.7</v>
      </c>
    </row>
    <row r="25" spans="1:12">
      <c r="A25" s="3">
        <f>'Souhrn'!A26</f>
        <v>22</v>
      </c>
      <c r="B25" s="3" t="str">
        <f>'Souhrn'!B26</f>
        <v>30</v>
      </c>
      <c r="C25" s="4" t="str">
        <f>'Souhrn'!C26</f>
        <v>CZE | Krobot Daniel
CZE | Kratochvíl František
Daniel Krobot</v>
      </c>
      <c r="D25" s="3" t="str">
        <f>'Souhrn'!D26</f>
        <v>Škoda Fabia RS</v>
      </c>
      <c r="E25" s="5" t="str">
        <f>'Souhrn'!E26</f>
        <v>A6
2.</v>
      </c>
      <c r="F25" s="3" t="str">
        <f>'Souhrn'!F26</f>
        <v>9.</v>
      </c>
      <c r="G25" s="3" t="str">
        <f>'Souhrn'!G26</f>
        <v/>
      </c>
      <c r="H25" s="3" t="str">
        <f>'Souhrn'!H26</f>
        <v/>
      </c>
      <c r="I25" s="3" t="str">
        <f>'Souhrn'!I26</f>
        <v/>
      </c>
      <c r="J25" s="3" t="str">
        <f>'Souhrn'!J26</f>
        <v>22.</v>
      </c>
      <c r="K25" s="5" t="str">
        <f>'Souhrn'!K26</f>
        <v>53:34.7</v>
      </c>
      <c r="L25" s="5" t="str">
        <f>'Souhrn'!L26</f>
        <v>+8:24.5
+7.9</v>
      </c>
    </row>
    <row r="26" spans="1:12">
      <c r="A26" s="3">
        <f>'Souhrn'!A27</f>
        <v>23</v>
      </c>
      <c r="B26" s="3" t="str">
        <f>'Souhrn'!B27</f>
        <v>33</v>
      </c>
      <c r="C26" s="4" t="str">
        <f>'Souhrn'!C27</f>
        <v>CZE | Holuša Lukáš
CZE | Šupčík Jan
LH- Motorsport</v>
      </c>
      <c r="D26" s="3" t="str">
        <f>'Souhrn'!D27</f>
        <v>Škoda Fabia</v>
      </c>
      <c r="E26" s="5" t="str">
        <f>'Souhrn'!E27</f>
        <v>A6
3.</v>
      </c>
      <c r="F26" s="3" t="str">
        <f>'Souhrn'!F27</f>
        <v>10.</v>
      </c>
      <c r="G26" s="3" t="str">
        <f>'Souhrn'!G27</f>
        <v/>
      </c>
      <c r="H26" s="3" t="str">
        <f>'Souhrn'!H27</f>
        <v/>
      </c>
      <c r="I26" s="3" t="str">
        <f>'Souhrn'!I27</f>
        <v/>
      </c>
      <c r="J26" s="3" t="str">
        <f>'Souhrn'!J27</f>
        <v>23.</v>
      </c>
      <c r="K26" s="5" t="str">
        <f>'Souhrn'!K27</f>
        <v>54:12.4</v>
      </c>
      <c r="L26" s="5" t="str">
        <f>'Souhrn'!L27</f>
        <v>+9:02.2
+37.7</v>
      </c>
    </row>
    <row r="27" spans="1:12">
      <c r="A27" s="3">
        <f>'Souhrn'!A28</f>
        <v>24</v>
      </c>
      <c r="B27" s="3" t="str">
        <f>'Souhrn'!B28</f>
        <v>24</v>
      </c>
      <c r="C27" s="4" t="str">
        <f>'Souhrn'!C28</f>
        <v>CZE | Eder Michal
CZE | Liška Martin
Eder Michal</v>
      </c>
      <c r="D27" s="3" t="str">
        <f>'Souhrn'!D28</f>
        <v>Renault Clio R.S.</v>
      </c>
      <c r="E27" s="5" t="str">
        <f>'Souhrn'!E28</f>
        <v>A3
3.</v>
      </c>
      <c r="F27" s="3" t="str">
        <f>'Souhrn'!F28</f>
        <v>11.</v>
      </c>
      <c r="G27" s="3" t="str">
        <f>'Souhrn'!G28</f>
        <v/>
      </c>
      <c r="H27" s="3" t="str">
        <f>'Souhrn'!H28</f>
        <v/>
      </c>
      <c r="I27" s="3" t="str">
        <f>'Souhrn'!I28</f>
        <v/>
      </c>
      <c r="J27" s="3" t="str">
        <f>'Souhrn'!J28</f>
        <v>24.</v>
      </c>
      <c r="K27" s="5" t="str">
        <f>'Souhrn'!K28</f>
        <v>55:12.7</v>
      </c>
      <c r="L27" s="5" t="str">
        <f>'Souhrn'!L28</f>
        <v>+10:02.5
+1:00.3</v>
      </c>
    </row>
    <row r="28" spans="1:12">
      <c r="A28" s="3">
        <f>'Souhrn'!A29</f>
        <v>25</v>
      </c>
      <c r="B28" s="3" t="str">
        <f>'Souhrn'!B29</f>
        <v>55</v>
      </c>
      <c r="C28" s="4" t="str">
        <f>'Souhrn'!C29</f>
        <v>CZE | Hodouš Jan
CZE | Hodouš Aleš
H&amp;H racing</v>
      </c>
      <c r="D28" s="3" t="str">
        <f>'Souhrn'!D29</f>
        <v>Wartburg 353 W</v>
      </c>
      <c r="E28" s="5" t="str">
        <f>'Souhrn'!E29</f>
        <v>H2
1.</v>
      </c>
      <c r="F28" s="3" t="str">
        <f>'Souhrn'!F29</f>
        <v/>
      </c>
      <c r="G28" s="3" t="str">
        <f>'Souhrn'!G29</f>
        <v/>
      </c>
      <c r="H28" s="3" t="str">
        <f>'Souhrn'!H29</f>
        <v>11.</v>
      </c>
      <c r="I28" s="3" t="str">
        <f>'Souhrn'!I29</f>
        <v/>
      </c>
      <c r="J28" s="3" t="str">
        <f>'Souhrn'!J29</f>
        <v>25.</v>
      </c>
      <c r="K28" s="5" t="str">
        <f>'Souhrn'!K29</f>
        <v>56:22.0</v>
      </c>
      <c r="L28" s="5" t="str">
        <f>'Souhrn'!L29</f>
        <v>+11:11.8
+1:09.3</v>
      </c>
    </row>
    <row r="29" spans="1:12">
      <c r="A29" s="3">
        <f>'Souhrn'!A30</f>
        <v>26</v>
      </c>
      <c r="B29" s="3" t="str">
        <f>'Souhrn'!B30</f>
        <v>32</v>
      </c>
      <c r="C29" s="4" t="str">
        <f>'Souhrn'!C30</f>
        <v>CZE | Kovář Jiří
CZE | Račák Pavel
Škoda Motorsport</v>
      </c>
      <c r="D29" s="3" t="str">
        <f>'Souhrn'!D30</f>
        <v>Škoda Fabia RS</v>
      </c>
      <c r="E29" s="5" t="str">
        <f>'Souhrn'!E30</f>
        <v>A6
4.</v>
      </c>
      <c r="F29" s="3" t="str">
        <f>'Souhrn'!F30</f>
        <v>12.</v>
      </c>
      <c r="G29" s="3" t="str">
        <f>'Souhrn'!G30</f>
        <v/>
      </c>
      <c r="H29" s="3" t="str">
        <f>'Souhrn'!H30</f>
        <v/>
      </c>
      <c r="I29" s="3" t="str">
        <f>'Souhrn'!I30</f>
        <v/>
      </c>
      <c r="J29" s="3" t="str">
        <f>'Souhrn'!J30</f>
        <v>26.</v>
      </c>
      <c r="K29" s="5" t="str">
        <f>'Souhrn'!K30</f>
        <v>56:44.0</v>
      </c>
      <c r="L29" s="5" t="str">
        <f>'Souhrn'!L30</f>
        <v>+11:33.8
+22.0</v>
      </c>
    </row>
    <row r="30" spans="1:12">
      <c r="A30" s="3">
        <f>'Souhrn'!A31</f>
        <v>27</v>
      </c>
      <c r="B30" s="3" t="str">
        <f>'Souhrn'!B31</f>
        <v>52</v>
      </c>
      <c r="C30" s="4" t="str">
        <f>'Souhrn'!C31</f>
        <v>CZE | Laitoch Pavel
CZE | Mrázek Jan
Pavel Laitoch</v>
      </c>
      <c r="D30" s="3" t="str">
        <f>'Souhrn'!D31</f>
        <v>Lada 2107 VFTS</v>
      </c>
      <c r="E30" s="5" t="str">
        <f>'Souhrn'!E31</f>
        <v>H Classic
3.</v>
      </c>
      <c r="F30" s="3" t="str">
        <f>'Souhrn'!F31</f>
        <v/>
      </c>
      <c r="G30" s="3" t="str">
        <f>'Souhrn'!G31</f>
        <v/>
      </c>
      <c r="H30" s="3" t="str">
        <f>'Souhrn'!H31</f>
        <v>12.</v>
      </c>
      <c r="I30" s="3" t="str">
        <f>'Souhrn'!I31</f>
        <v/>
      </c>
      <c r="J30" s="3" t="str">
        <f>'Souhrn'!J31</f>
        <v>27.</v>
      </c>
      <c r="K30" s="5" t="str">
        <f>'Souhrn'!K31</f>
        <v>58:54.9</v>
      </c>
      <c r="L30" s="5" t="str">
        <f>'Souhrn'!L31</f>
        <v>+13:44.7
+2:10.9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25.708" bestFit="true" customWidth="true" style="0"/>
    <col min="4" max="4" width="22.28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'Souhrn'!A34</f>
        <v>0</v>
      </c>
      <c r="B3" s="2" t="str">
        <f>'Souhrn'!B34</f>
        <v>Posádka</v>
      </c>
      <c r="C3" s="2" t="str">
        <f>'Souhrn'!C34</f>
        <v>Vůz</v>
      </c>
      <c r="D3" s="2" t="str">
        <f>'Souhrn'!D34</f>
        <v>Místo</v>
      </c>
      <c r="E3" s="2" t="str">
        <f>'Souhrn'!E34</f>
        <v>Důvod</v>
      </c>
    </row>
    <row r="4" spans="1:5">
      <c r="A4" s="3" t="str">
        <f>'Souhrn'!A35</f>
        <v>18</v>
      </c>
      <c r="B4" s="4" t="str">
        <f>'Souhrn'!B35</f>
        <v>CZE | Oščádal Oldřich
CZE | Vláčilová Nicola</v>
      </c>
      <c r="C4" s="3" t="str">
        <f>'Souhrn'!C35</f>
        <v>Ford Fiesta Rally 4</v>
      </c>
      <c r="D4" s="3" t="str">
        <f>'Souhrn'!D35</f>
        <v>RZ3 Střevelná I</v>
      </c>
      <c r="E4" s="6" t="str">
        <f>'Souhrn'!E35</f>
        <v>Technická závada - turbo</v>
      </c>
    </row>
    <row r="5" spans="1:5">
      <c r="A5" s="3" t="str">
        <f>'Souhrn'!A36</f>
        <v>21</v>
      </c>
      <c r="B5" s="4" t="str">
        <f>'Souhrn'!B36</f>
        <v>CZE | Burget Roman
CZE | Smrčková Kristýna</v>
      </c>
      <c r="C5" s="3" t="str">
        <f>'Souhrn'!C36</f>
        <v>Porsche 997 GT3</v>
      </c>
      <c r="D5" s="3" t="str">
        <f>'Souhrn'!D36</f>
        <v>RZ6 Střevelná II</v>
      </c>
      <c r="E5" s="6" t="str">
        <f>'Souhrn'!E36</f>
        <v>Technická závada - spojka</v>
      </c>
    </row>
    <row r="6" spans="1:5">
      <c r="A6" s="3" t="str">
        <f>'Souhrn'!A37</f>
        <v>29</v>
      </c>
      <c r="B6" s="4" t="str">
        <f>'Souhrn'!B37</f>
        <v>CZE | Urban Pavel
CZE | Strnad Vlastimil</v>
      </c>
      <c r="C6" s="3" t="str">
        <f>'Souhrn'!C37</f>
        <v>Škoda Fabia RS</v>
      </c>
      <c r="D6" s="3" t="str">
        <f>'Souhrn'!D37</f>
        <v>RZ2 Bzí I</v>
      </c>
      <c r="E6" s="6" t="str">
        <f>'Souhrn'!E37</f>
        <v>Technická závada - chlazení</v>
      </c>
    </row>
    <row r="7" spans="1:5">
      <c r="A7" s="3" t="str">
        <f>'Souhrn'!A38</f>
        <v>34</v>
      </c>
      <c r="B7" s="4" t="str">
        <f>'Souhrn'!B38</f>
        <v>CZE | Mejsnar Jan
CZE | Vodhánělová Štěpánka</v>
      </c>
      <c r="C7" s="3" t="str">
        <f>'Souhrn'!C38</f>
        <v>Škoda Felicia</v>
      </c>
      <c r="D7" s="3" t="str">
        <f>'Souhrn'!D38</f>
        <v>RZ6 Střevelná II</v>
      </c>
      <c r="E7" s="6" t="str">
        <f>'Souhrn'!E38</f>
        <v>Technická závada - alternátor</v>
      </c>
    </row>
    <row r="8" spans="1:5">
      <c r="A8" s="3" t="str">
        <f>'Souhrn'!A39</f>
        <v>35</v>
      </c>
      <c r="B8" s="4" t="str">
        <f>'Souhrn'!B39</f>
        <v>CZE | Urban Jakub
CZE | Medek Michal</v>
      </c>
      <c r="C8" s="3" t="str">
        <f>'Souhrn'!C39</f>
        <v>Škoda Fabia</v>
      </c>
      <c r="D8" s="3" t="str">
        <f>'Souhrn'!D39</f>
        <v>RZ4 Chloudov II</v>
      </c>
      <c r="E8" s="6" t="str">
        <f>'Souhrn'!E39</f>
        <v>Technická závada - poloosa</v>
      </c>
    </row>
    <row r="9" spans="1:5">
      <c r="A9" s="3" t="str">
        <f>'Souhrn'!A40</f>
        <v>37</v>
      </c>
      <c r="B9" s="4" t="str">
        <f>'Souhrn'!B40</f>
        <v>CZE | Picek Luboš
CZE | Koťátko Radek</v>
      </c>
      <c r="C9" s="3" t="str">
        <f>'Souhrn'!C40</f>
        <v>Škoda Fabia</v>
      </c>
      <c r="D9" s="3" t="str">
        <f>'Souhrn'!D40</f>
        <v>RZ3 Střevelná I</v>
      </c>
      <c r="E9" s="6" t="str">
        <f>'Souhrn'!E40</f>
        <v>Technická závada - chlazení</v>
      </c>
    </row>
    <row r="10" spans="1:5">
      <c r="A10" s="3" t="str">
        <f>'Souhrn'!A41</f>
        <v>38</v>
      </c>
      <c r="B10" s="4" t="str">
        <f>'Souhrn'!B41</f>
        <v>CZE | Beránek Svatopluk
CZE | Beránková Michaela</v>
      </c>
      <c r="C10" s="3" t="str">
        <f>'Souhrn'!C41</f>
        <v>Škoda Fabia</v>
      </c>
      <c r="D10" s="3" t="str">
        <f>'Souhrn'!D41</f>
        <v>RZ2 Bzí I</v>
      </c>
      <c r="E10" s="6" t="str">
        <f>'Souhrn'!E41</f>
        <v>Technická závada - poloosa</v>
      </c>
    </row>
    <row r="11" spans="1:5">
      <c r="A11" s="3" t="str">
        <f>'Souhrn'!A42</f>
        <v>42</v>
      </c>
      <c r="B11" s="4" t="str">
        <f>'Souhrn'!B42</f>
        <v>CZE | Vichta Jiří
CZE | Čmel Martin</v>
      </c>
      <c r="C11" s="3" t="str">
        <f>'Souhrn'!C42</f>
        <v>VW Brouk 1302S</v>
      </c>
      <c r="D11" s="3" t="str">
        <f>'Souhrn'!D42</f>
        <v>RZ3 Střevelná I</v>
      </c>
      <c r="E11" s="6" t="str">
        <f>'Souhrn'!E42</f>
        <v>Technická závada - poloosa</v>
      </c>
    </row>
    <row r="12" spans="1:5">
      <c r="A12" s="3" t="str">
        <f>'Souhrn'!A43</f>
        <v>45</v>
      </c>
      <c r="B12" s="4" t="str">
        <f>'Souhrn'!B43</f>
        <v>CZE | Henzl Ladislav
CZE | Fučíková Eva</v>
      </c>
      <c r="C12" s="3" t="str">
        <f>'Souhrn'!C43</f>
        <v>Honda Civic</v>
      </c>
      <c r="D12" s="3" t="str">
        <f>'Souhrn'!D43</f>
        <v>RZ3 Střevelná I</v>
      </c>
      <c r="E12" s="6" t="str">
        <f>'Souhrn'!E43</f>
        <v>Technická závada - převodovka</v>
      </c>
    </row>
    <row r="13" spans="1:5">
      <c r="A13" s="3" t="str">
        <f>'Souhrn'!A44</f>
        <v>46</v>
      </c>
      <c r="B13" s="4" t="str">
        <f>'Souhrn'!B44</f>
        <v>CZE | Petřík Jan
CZE | Pavlas Marek</v>
      </c>
      <c r="C13" s="3" t="str">
        <f>'Souhrn'!C44</f>
        <v>Škoda Favorit</v>
      </c>
      <c r="D13" s="3" t="str">
        <f>'Souhrn'!D44</f>
        <v>RZ3 Střevelná I</v>
      </c>
      <c r="E13" s="6" t="str">
        <f>'Souhrn'!E44</f>
        <v>Technická závada - poloosa</v>
      </c>
    </row>
    <row r="14" spans="1:5">
      <c r="A14" s="3" t="str">
        <f>'Souhrn'!A45</f>
        <v>53</v>
      </c>
      <c r="B14" s="4" t="str">
        <f>'Souhrn'!B45</f>
        <v>CZE | Tyml Josef
CZE | Šneberk Tomáš</v>
      </c>
      <c r="C14" s="3" t="str">
        <f>'Souhrn'!C45</f>
        <v>Škoda 120s Rally</v>
      </c>
      <c r="D14" s="3" t="str">
        <f>'Souhrn'!D45</f>
        <v>RZ2 Bzí I</v>
      </c>
      <c r="E14" s="6" t="str">
        <f>'Souhrn'!E45</f>
        <v>Technická závada - chlazení</v>
      </c>
    </row>
    <row r="15" spans="1:5">
      <c r="A15" s="3" t="str">
        <f>'Souhrn'!A46</f>
        <v>54</v>
      </c>
      <c r="B15" s="4" t="str">
        <f>'Souhrn'!B46</f>
        <v>CZE | Brodský Luděk
CZE | Brodská Petra</v>
      </c>
      <c r="C15" s="3" t="str">
        <f>'Souhrn'!C46</f>
        <v>Škoda 120S Rallye</v>
      </c>
      <c r="D15" s="3" t="str">
        <f>'Souhrn'!D46</f>
        <v>RZ3 Střevelná I</v>
      </c>
      <c r="E15" s="6" t="str">
        <f>'Souhrn'!E46</f>
        <v>Technická závada - rozdělovač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'Souhrn'!A49</f>
        <v>0</v>
      </c>
      <c r="B3" s="2" t="str">
        <f>'Souhrn'!B49</f>
        <v>Posádka</v>
      </c>
      <c r="C3" s="2" t="str">
        <f>'Souhrn'!C49</f>
        <v>Vůz</v>
      </c>
      <c r="D3" s="2" t="str">
        <f>'Souhrn'!D49</f>
        <v>Místo</v>
      </c>
      <c r="E3" s="2" t="str">
        <f>'Souhrn'!E49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E4" sqref="E4:E6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15.139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t="s">
        <v>0</v>
      </c>
    </row>
    <row r="3" spans="1:5">
      <c r="A3" s="2" t="str">
        <f>'Souhrn'!A52</f>
        <v>0</v>
      </c>
      <c r="B3" s="2" t="str">
        <f>'Souhrn'!B52</f>
        <v>Posádka</v>
      </c>
      <c r="C3" s="2" t="str">
        <f>'Souhrn'!C52</f>
        <v>Penalizace</v>
      </c>
      <c r="D3" s="2" t="str">
        <f>'Souhrn'!D52</f>
        <v>Místo</v>
      </c>
      <c r="E3" s="2" t="str">
        <f>'Souhrn'!E52</f>
        <v>Důvod</v>
      </c>
    </row>
    <row r="4" spans="1:5">
      <c r="A4" s="3" t="str">
        <f>'Souhrn'!A53</f>
        <v>21</v>
      </c>
      <c r="B4" s="4" t="str">
        <f>'Souhrn'!B53</f>
        <v>CZE | Burget Roman
CZE | Smrčková Kristýna</v>
      </c>
      <c r="C4" s="3" t="str">
        <f>'Souhrn'!C53</f>
        <v>00:10</v>
      </c>
      <c r="D4" s="3" t="str">
        <f>'Souhrn'!D53</f>
        <v>RZ1 Chloudov I</v>
      </c>
      <c r="E4" s="6" t="str">
        <f>'Souhrn'!E53</f>
        <v>Předčasný start</v>
      </c>
    </row>
    <row r="5" spans="1:5">
      <c r="A5" s="3" t="str">
        <f>'Souhrn'!A54</f>
        <v>35</v>
      </c>
      <c r="B5" s="4" t="str">
        <f>'Souhrn'!B54</f>
        <v>CZE | Urban Jakub
CZE | Medek Michal</v>
      </c>
      <c r="C5" s="3" t="str">
        <f>'Souhrn'!C54</f>
        <v>01:40</v>
      </c>
      <c r="D5" s="3" t="str">
        <f>'Souhrn'!D54</f>
        <v>ČK 2</v>
      </c>
      <c r="E5" s="6" t="str">
        <f>'Souhrn'!E54</f>
        <v>Pozdní příjezd (10 min)</v>
      </c>
    </row>
    <row r="6" spans="1:5">
      <c r="A6" s="3" t="str">
        <f>'Souhrn'!A55</f>
        <v>36</v>
      </c>
      <c r="B6" s="4" t="str">
        <f>'Souhrn'!B55</f>
        <v>CZE | Paldus Tomáš
CZE | Mařatka Jiří</v>
      </c>
      <c r="C6" s="3" t="str">
        <f>'Souhrn'!C55</f>
        <v>00:50</v>
      </c>
      <c r="D6" s="3" t="str">
        <f>'Souhrn'!D55</f>
        <v>ČK 5</v>
      </c>
      <c r="E6" s="6" t="str">
        <f>'Souhrn'!E55</f>
        <v>Pozdní příjezd (5 min)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2026-04-09T09:36:28+00:00</dcterms:created>
  <dcterms:modified xsi:type="dcterms:W3CDTF">2026-04-09T09:36:28+00:00</dcterms:modified>
  <dc:title>Untitled Spreadsheet</dc:title>
  <dc:description/>
  <dc:subject/>
  <cp:keywords/>
  <cp:category/>
</cp:coreProperties>
</file>