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<sst xmlns="http://schemas.openxmlformats.org/spreadsheetml/2006/main" uniqueCount="161">
  <si>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Generováno (CET): 26.10.2026 16:42:32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</si>
  <si>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</si>
  <si>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</si>
  <si>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</si>
  <si>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</si>
  <si>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</si>
  <si>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</si>
  <si>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</si>
  <si>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</si>
  <si>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21</t>
  </si>
  <si>
    <t>CZE | Srb Michal
CZE | Pilný Aleš
ASK Spořice</t>
  </si>
  <si>
    <t>Opel Adam R2</t>
  </si>
  <si>
    <t>A2
1.</t>
  </si>
  <si>
    <t>41:00.2</t>
  </si>
  <si>
    <t>-
-</t>
  </si>
  <si>
    <t>24</t>
  </si>
  <si>
    <t>CZE | Donát Ondřej
CZE | Helcl Dominik
Donát Racing</t>
  </si>
  <si>
    <t>Hyundai i30N Performance</t>
  </si>
  <si>
    <t>A5
1.</t>
  </si>
  <si>
    <t>41:12.6</t>
  </si>
  <si>
    <t>+12.4
+12.4</t>
  </si>
  <si>
    <t>12</t>
  </si>
  <si>
    <t>CZE | Kratochvíl Jiří
CZE | Vacek Lukáš
Racing Spirit Team</t>
  </si>
  <si>
    <t>Mitsubishi Lancer Evo X</t>
  </si>
  <si>
    <t>A4
1.</t>
  </si>
  <si>
    <t>41:15.1</t>
  </si>
  <si>
    <t>+14.9
+2.5</t>
  </si>
  <si>
    <t>29</t>
  </si>
  <si>
    <t>CZE | Novák Miloslav
CZE | Michalek Jaromír
Airwaynet racing</t>
  </si>
  <si>
    <t>BMW M3 E46</t>
  </si>
  <si>
    <t>A5
2.</t>
  </si>
  <si>
    <t>41:38.8</t>
  </si>
  <si>
    <t>+38.6
+23.7</t>
  </si>
  <si>
    <t>38</t>
  </si>
  <si>
    <t>CZE | Kočí Jiří
CZE | Kočí David
Dolák Motorsport</t>
  </si>
  <si>
    <t>Toyota Corolla</t>
  </si>
  <si>
    <t>A2
2.</t>
  </si>
  <si>
    <t>42:26.1</t>
  </si>
  <si>
    <t>+1:25.9
+47.3</t>
  </si>
  <si>
    <t>17</t>
  </si>
  <si>
    <t>CZE | Pluhař Dominik
CZE | Novosád ml. Radek
BDT Racing</t>
  </si>
  <si>
    <t>Volkswagen Golf</t>
  </si>
  <si>
    <t>A4
2.</t>
  </si>
  <si>
    <t>43:05.4</t>
  </si>
  <si>
    <t>+2:05.2
+39.3</t>
  </si>
  <si>
    <t>41</t>
  </si>
  <si>
    <t>CZE | Urban Jakub
CZE | Klápště Daniel
JU Racing</t>
  </si>
  <si>
    <t>Opel Adam Cup</t>
  </si>
  <si>
    <t>A2
3.</t>
  </si>
  <si>
    <t>43:12.4</t>
  </si>
  <si>
    <t>+2:12.2
+7.0</t>
  </si>
  <si>
    <t>28</t>
  </si>
  <si>
    <t>CZE | Janoušek Jaroslav
CZE | Janoušková Lucie
www.janousek-motorsport.cz</t>
  </si>
  <si>
    <t>Seat Ibiza TDI</t>
  </si>
  <si>
    <t>A6
1.</t>
  </si>
  <si>
    <t>44:08.3</t>
  </si>
  <si>
    <t>+3:08.1
+55.9</t>
  </si>
  <si>
    <t>44</t>
  </si>
  <si>
    <t>CZE | Zátorský Pavel
CZE | Chludil Štěpán
Bobo Rally Klub</t>
  </si>
  <si>
    <t>Citroën Saxo VTS</t>
  </si>
  <si>
    <t>A2
4.</t>
  </si>
  <si>
    <t>44:39.9</t>
  </si>
  <si>
    <t>+3:39.7
+31.6</t>
  </si>
  <si>
    <t>42</t>
  </si>
  <si>
    <t>CZE | Češka Michal
CZE | Mazur Vít
Raido Racing Team</t>
  </si>
  <si>
    <t>A2
5.</t>
  </si>
  <si>
    <t>45:51.7</t>
  </si>
  <si>
    <t>+4:51.5
+1:11.8</t>
  </si>
  <si>
    <t>39</t>
  </si>
  <si>
    <t>CZE | Zenkl Karel
CZE | Zenklová Lucie
Toyota Wraith</t>
  </si>
  <si>
    <t>A2
6.</t>
  </si>
  <si>
    <t>46:42.1</t>
  </si>
  <si>
    <t>+5:41.9
+50.4</t>
  </si>
  <si>
    <t>30</t>
  </si>
  <si>
    <t>CZE | Holuša Lukáš
CZE | Šupčík Jan
LHmotorsport</t>
  </si>
  <si>
    <t>Škoda Fabia RS</t>
  </si>
  <si>
    <t>A6
2.</t>
  </si>
  <si>
    <t>48:19.7</t>
  </si>
  <si>
    <t>+7:19.5
+1:37.6</t>
  </si>
  <si>
    <t>43</t>
  </si>
  <si>
    <t>CZE | Martinovský Vít
CZE | Vašíček Ladislav
Boxer Auto</t>
  </si>
  <si>
    <t>A2
7.</t>
  </si>
  <si>
    <t>48:47.0</t>
  </si>
  <si>
    <t>+7:46.8
+27.3</t>
  </si>
  <si>
    <t>54</t>
  </si>
  <si>
    <t>CZE | Trnka ml. Vítězslav
CZE | Trnka st. Vítězslav
Team VTR</t>
  </si>
  <si>
    <t>Citroën Xsara</t>
  </si>
  <si>
    <t>A3
1.</t>
  </si>
  <si>
    <t>49:19.6</t>
  </si>
  <si>
    <t>+8:19.4
+32.6</t>
  </si>
  <si>
    <t>56</t>
  </si>
  <si>
    <t>CZE | Andrys František
CZE | Strnad Vlastimil
AS Sychrov Racing</t>
  </si>
  <si>
    <t>Renault Clio Sport</t>
  </si>
  <si>
    <t>A3
2.</t>
  </si>
  <si>
    <t>49:42.3
(+00:20)</t>
  </si>
  <si>
    <t>+8:42.1
+22.7</t>
  </si>
  <si>
    <t>32</t>
  </si>
  <si>
    <t>CZE | Kovář Jiří
CZE | Račák Pavel
KL Rallye Team</t>
  </si>
  <si>
    <t>A6
3.</t>
  </si>
  <si>
    <t>51:02.6</t>
  </si>
  <si>
    <t>+10:02.4
+1:20.3</t>
  </si>
  <si>
    <t>63</t>
  </si>
  <si>
    <t>CZE | Beránek st. Svatopluk
CZE | Košová Adéla
Garage Neratovice</t>
  </si>
  <si>
    <t>Škoda Fabia</t>
  </si>
  <si>
    <t>A1
1.</t>
  </si>
  <si>
    <t>51:06.2</t>
  </si>
  <si>
    <t>+10:06.0
+3.6</t>
  </si>
  <si>
    <t>37</t>
  </si>
  <si>
    <t>CZE | Hosnedl Jan
CZE | Němec Jan
JH autosport Ořech</t>
  </si>
  <si>
    <t>A3
3.</t>
  </si>
  <si>
    <t>1:03:23.9
(+06:10)</t>
  </si>
  <si>
    <t>+22:23.7
+12:17.7</t>
  </si>
  <si>
    <t>Odstoupili</t>
  </si>
  <si>
    <t>Místo</t>
  </si>
  <si>
    <t>Důvod</t>
  </si>
  <si>
    <t>11</t>
  </si>
  <si>
    <t>CZE | Kratochvíl David
CZE | Olšaník Jan</t>
  </si>
  <si>
    <t>Ford Fiesta Proto</t>
  </si>
  <si>
    <t>RZ12 Osek - Nové Město</t>
  </si>
  <si>
    <t>Havárie</t>
  </si>
  <si>
    <t>14</t>
  </si>
  <si>
    <t>CZE | Burget Roman
CZE | Smrčková Kristýna</t>
  </si>
  <si>
    <t>Porsche 997 GT3</t>
  </si>
  <si>
    <t>RZ7 Fojtovice - Nakléřov</t>
  </si>
  <si>
    <t>Klínový řemen</t>
  </si>
  <si>
    <t>15</t>
  </si>
  <si>
    <t>CZE | Brázda Jakub
CZE | Šanta Martin</t>
  </si>
  <si>
    <t>Mitsubishi Lancer Evo IX</t>
  </si>
  <si>
    <t>ČK 8</t>
  </si>
  <si>
    <t>Technická závada</t>
  </si>
  <si>
    <t>16</t>
  </si>
  <si>
    <t>CZE | Machala Marian
CZE | Machala Bohumil</t>
  </si>
  <si>
    <t>Škoda Octavia</t>
  </si>
  <si>
    <t>Kardan</t>
  </si>
  <si>
    <t>18</t>
  </si>
  <si>
    <t>CZE | Čížek Dominik
CZE | Čížková Pavla</t>
  </si>
  <si>
    <t>Mitsubishi Lancer Evo VIII</t>
  </si>
  <si>
    <t>RZ10 Fojtovice - Nakléřov</t>
  </si>
  <si>
    <t>31</t>
  </si>
  <si>
    <t>CZE | Krobot Daniel
CZE | Kratochvíl Frantisek</t>
  </si>
  <si>
    <t>ČK 9C</t>
  </si>
  <si>
    <t>33</t>
  </si>
  <si>
    <t>CZE | Stranak Kazimir
CZE | Záhorský Milan</t>
  </si>
  <si>
    <t>Peugeot 106</t>
  </si>
  <si>
    <t>ČK 11</t>
  </si>
  <si>
    <t>55</t>
  </si>
  <si>
    <t>CZE | Vidinli Denis
CZE | Frous Josef</t>
  </si>
  <si>
    <t>Renault Mégane Mk2</t>
  </si>
  <si>
    <t>ČK 9</t>
  </si>
  <si>
    <t>Poloosa</t>
  </si>
  <si>
    <t>Vyloučeni</t>
  </si>
  <si>
    <t>Penalizace</t>
  </si>
  <si>
    <t>00:10</t>
  </si>
  <si>
    <t>Předčasný start</t>
  </si>
  <si>
    <t>CZE | Hosnedl Jan
CZE | Němec Jan</t>
  </si>
  <si>
    <t>06:00</t>
  </si>
  <si>
    <t>Zpožděný start vinou posádky</t>
  </si>
  <si>
    <t>00:20</t>
  </si>
  <si>
    <t>RZ8 Lbín - Úpoř</t>
  </si>
  <si>
    <t>Retardér</t>
  </si>
  <si>
    <t>CZE | Andrys František
CZE | Strnad Vlastimil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</si>
</sst>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4"/>
  <sheetViews>
    <sheetView tabSelected="1" workbookViewId="0" showGridLines="true" showRowColHeaders="1">
      <selection activeCell="E40" sqref="E40:E44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34.135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35</v>
      </c>
      <c r="E9" s="5" t="s">
        <v>36</v>
      </c>
      <c r="F9" s="5" t="s">
        <v>37</v>
      </c>
      <c r="G9" s="5" t="s">
        <v>38</v>
      </c>
    </row>
    <row r="10" spans="1:7">
      <c r="A10" s="3">
        <v>6</v>
      </c>
      <c r="B10" s="3" t="s">
        <v>39</v>
      </c>
      <c r="C10" s="4" t="s">
        <v>40</v>
      </c>
      <c r="D10" s="3" t="s">
        <v>41</v>
      </c>
      <c r="E10" s="5" t="s">
        <v>42</v>
      </c>
      <c r="F10" s="5" t="s">
        <v>43</v>
      </c>
      <c r="G10" s="5" t="s">
        <v>44</v>
      </c>
    </row>
    <row r="11" spans="1:7">
      <c r="A11" s="3">
        <v>7</v>
      </c>
      <c r="B11" s="3" t="s">
        <v>45</v>
      </c>
      <c r="C11" s="4" t="s">
        <v>46</v>
      </c>
      <c r="D11" s="3" t="s">
        <v>47</v>
      </c>
      <c r="E11" s="5" t="s">
        <v>48</v>
      </c>
      <c r="F11" s="5" t="s">
        <v>49</v>
      </c>
      <c r="G11" s="5" t="s">
        <v>50</v>
      </c>
    </row>
    <row r="12" spans="1:7">
      <c r="A12" s="3">
        <v>8</v>
      </c>
      <c r="B12" s="3" t="s">
        <v>51</v>
      </c>
      <c r="C12" s="4" t="s">
        <v>52</v>
      </c>
      <c r="D12" s="3" t="s">
        <v>53</v>
      </c>
      <c r="E12" s="5" t="s">
        <v>54</v>
      </c>
      <c r="F12" s="5" t="s">
        <v>55</v>
      </c>
      <c r="G12" s="5" t="s">
        <v>56</v>
      </c>
    </row>
    <row r="13" spans="1:7">
      <c r="A13" s="3">
        <v>9</v>
      </c>
      <c r="B13" s="3" t="s">
        <v>57</v>
      </c>
      <c r="C13" s="4" t="s">
        <v>58</v>
      </c>
      <c r="D13" s="3" t="s">
        <v>59</v>
      </c>
      <c r="E13" s="5" t="s">
        <v>60</v>
      </c>
      <c r="F13" s="5" t="s">
        <v>61</v>
      </c>
      <c r="G13" s="5" t="s">
        <v>62</v>
      </c>
    </row>
    <row r="14" spans="1:7">
      <c r="A14" s="3">
        <v>10</v>
      </c>
      <c r="B14" s="3" t="s">
        <v>63</v>
      </c>
      <c r="C14" s="4" t="s">
        <v>64</v>
      </c>
      <c r="D14" s="3" t="s">
        <v>47</v>
      </c>
      <c r="E14" s="5" t="s">
        <v>65</v>
      </c>
      <c r="F14" s="5" t="s">
        <v>66</v>
      </c>
      <c r="G14" s="5" t="s">
        <v>67</v>
      </c>
    </row>
    <row r="15" spans="1:7">
      <c r="A15" s="3">
        <v>11</v>
      </c>
      <c r="B15" s="3" t="s">
        <v>68</v>
      </c>
      <c r="C15" s="4" t="s">
        <v>69</v>
      </c>
      <c r="D15" s="3" t="s">
        <v>35</v>
      </c>
      <c r="E15" s="5" t="s">
        <v>70</v>
      </c>
      <c r="F15" s="5" t="s">
        <v>71</v>
      </c>
      <c r="G15" s="5" t="s">
        <v>72</v>
      </c>
    </row>
    <row r="16" spans="1:7">
      <c r="A16" s="3">
        <v>12</v>
      </c>
      <c r="B16" s="3" t="s">
        <v>73</v>
      </c>
      <c r="C16" s="4" t="s">
        <v>74</v>
      </c>
      <c r="D16" s="3" t="s">
        <v>75</v>
      </c>
      <c r="E16" s="5" t="s">
        <v>76</v>
      </c>
      <c r="F16" s="5" t="s">
        <v>77</v>
      </c>
      <c r="G16" s="5" t="s">
        <v>78</v>
      </c>
    </row>
    <row r="17" spans="1:7">
      <c r="A17" s="3">
        <v>13</v>
      </c>
      <c r="B17" s="3" t="s">
        <v>79</v>
      </c>
      <c r="C17" s="4" t="s">
        <v>80</v>
      </c>
      <c r="D17" s="3" t="s">
        <v>47</v>
      </c>
      <c r="E17" s="5" t="s">
        <v>81</v>
      </c>
      <c r="F17" s="5" t="s">
        <v>82</v>
      </c>
      <c r="G17" s="5" t="s">
        <v>83</v>
      </c>
    </row>
    <row r="18" spans="1:7">
      <c r="A18" s="3">
        <v>14</v>
      </c>
      <c r="B18" s="3" t="s">
        <v>84</v>
      </c>
      <c r="C18" s="4" t="s">
        <v>85</v>
      </c>
      <c r="D18" s="3" t="s">
        <v>86</v>
      </c>
      <c r="E18" s="5" t="s">
        <v>87</v>
      </c>
      <c r="F18" s="5" t="s">
        <v>88</v>
      </c>
      <c r="G18" s="5" t="s">
        <v>89</v>
      </c>
    </row>
    <row r="19" spans="1:7">
      <c r="A19" s="3">
        <v>15</v>
      </c>
      <c r="B19" s="3" t="s">
        <v>90</v>
      </c>
      <c r="C19" s="4" t="s">
        <v>91</v>
      </c>
      <c r="D19" s="3" t="s">
        <v>92</v>
      </c>
      <c r="E19" s="5" t="s">
        <v>93</v>
      </c>
      <c r="F19" s="5" t="s">
        <v>94</v>
      </c>
      <c r="G19" s="5" t="s">
        <v>95</v>
      </c>
    </row>
    <row r="20" spans="1:7">
      <c r="A20" s="3">
        <v>16</v>
      </c>
      <c r="B20" s="3" t="s">
        <v>96</v>
      </c>
      <c r="C20" s="4" t="s">
        <v>97</v>
      </c>
      <c r="D20" s="3" t="s">
        <v>75</v>
      </c>
      <c r="E20" s="5" t="s">
        <v>98</v>
      </c>
      <c r="F20" s="5" t="s">
        <v>99</v>
      </c>
      <c r="G20" s="5" t="s">
        <v>100</v>
      </c>
    </row>
    <row r="21" spans="1:7">
      <c r="A21" s="3">
        <v>17</v>
      </c>
      <c r="B21" s="3" t="s">
        <v>101</v>
      </c>
      <c r="C21" s="4" t="s">
        <v>102</v>
      </c>
      <c r="D21" s="3" t="s">
        <v>103</v>
      </c>
      <c r="E21" s="5" t="s">
        <v>104</v>
      </c>
      <c r="F21" s="5" t="s">
        <v>105</v>
      </c>
      <c r="G21" s="5" t="s">
        <v>106</v>
      </c>
    </row>
    <row r="22" spans="1:7">
      <c r="A22" s="3">
        <v>18</v>
      </c>
      <c r="B22" s="3" t="s">
        <v>107</v>
      </c>
      <c r="C22" s="4" t="s">
        <v>108</v>
      </c>
      <c r="D22" s="3" t="s">
        <v>92</v>
      </c>
      <c r="E22" s="5" t="s">
        <v>109</v>
      </c>
      <c r="F22" s="5" t="s">
        <v>110</v>
      </c>
      <c r="G22" s="5" t="s">
        <v>111</v>
      </c>
    </row>
    <row r="24" spans="1:7">
      <c r="A24" s="1" t="s">
        <v>112</v>
      </c>
      <c r="B24" s="1"/>
      <c r="C24" s="1"/>
      <c r="D24" s="1"/>
      <c r="E24" s="1"/>
    </row>
    <row r="25" spans="1:7">
      <c r="A25" s="2" t="s">
        <v>3</v>
      </c>
      <c r="B25" s="2" t="s">
        <v>4</v>
      </c>
      <c r="C25" s="2" t="s">
        <v>5</v>
      </c>
      <c r="D25" s="2" t="s">
        <v>113</v>
      </c>
      <c r="E25" s="2" t="s">
        <v>114</v>
      </c>
    </row>
    <row r="26" spans="1:7">
      <c r="A26" s="3" t="s">
        <v>115</v>
      </c>
      <c r="B26" s="4" t="s">
        <v>116</v>
      </c>
      <c r="C26" s="3" t="s">
        <v>117</v>
      </c>
      <c r="D26" s="3" t="s">
        <v>118</v>
      </c>
      <c r="E26" s="6" t="s">
        <v>119</v>
      </c>
    </row>
    <row r="27" spans="1:7">
      <c r="A27" s="3" t="s">
        <v>120</v>
      </c>
      <c r="B27" s="4" t="s">
        <v>121</v>
      </c>
      <c r="C27" s="3" t="s">
        <v>122</v>
      </c>
      <c r="D27" s="3" t="s">
        <v>123</v>
      </c>
      <c r="E27" s="6" t="s">
        <v>124</v>
      </c>
    </row>
    <row r="28" spans="1:7">
      <c r="A28" s="3" t="s">
        <v>125</v>
      </c>
      <c r="B28" s="4" t="s">
        <v>126</v>
      </c>
      <c r="C28" s="3" t="s">
        <v>127</v>
      </c>
      <c r="D28" s="3" t="s">
        <v>128</v>
      </c>
      <c r="E28" s="6" t="s">
        <v>129</v>
      </c>
    </row>
    <row r="29" spans="1:7">
      <c r="A29" s="3" t="s">
        <v>130</v>
      </c>
      <c r="B29" s="4" t="s">
        <v>131</v>
      </c>
      <c r="C29" s="3" t="s">
        <v>132</v>
      </c>
      <c r="D29" s="3" t="s">
        <v>123</v>
      </c>
      <c r="E29" s="6" t="s">
        <v>133</v>
      </c>
    </row>
    <row r="30" spans="1:7">
      <c r="A30" s="3" t="s">
        <v>134</v>
      </c>
      <c r="B30" s="4" t="s">
        <v>135</v>
      </c>
      <c r="C30" s="3" t="s">
        <v>136</v>
      </c>
      <c r="D30" s="3" t="s">
        <v>137</v>
      </c>
      <c r="E30" s="6" t="s">
        <v>129</v>
      </c>
    </row>
    <row r="31" spans="1:7">
      <c r="A31" s="3" t="s">
        <v>138</v>
      </c>
      <c r="B31" s="4" t="s">
        <v>139</v>
      </c>
      <c r="C31" s="3" t="s">
        <v>75</v>
      </c>
      <c r="D31" s="3" t="s">
        <v>140</v>
      </c>
      <c r="E31" s="6" t="s">
        <v>129</v>
      </c>
    </row>
    <row r="32" spans="1:7">
      <c r="A32" s="3" t="s">
        <v>141</v>
      </c>
      <c r="B32" s="4" t="s">
        <v>142</v>
      </c>
      <c r="C32" s="3" t="s">
        <v>143</v>
      </c>
      <c r="D32" s="3" t="s">
        <v>144</v>
      </c>
      <c r="E32" s="6" t="s">
        <v>129</v>
      </c>
    </row>
    <row r="33" spans="1:7">
      <c r="A33" s="3" t="s">
        <v>145</v>
      </c>
      <c r="B33" s="4" t="s">
        <v>146</v>
      </c>
      <c r="C33" s="3" t="s">
        <v>147</v>
      </c>
      <c r="D33" s="3" t="s">
        <v>148</v>
      </c>
      <c r="E33" s="6" t="s">
        <v>149</v>
      </c>
    </row>
    <row r="35" spans="1:7">
      <c r="A35" s="1" t="s">
        <v>150</v>
      </c>
      <c r="B35" s="1"/>
      <c r="C35" s="1"/>
      <c r="D35" s="1"/>
      <c r="E35" s="1"/>
    </row>
    <row r="36" spans="1:7">
      <c r="A36" s="2" t="s">
        <v>3</v>
      </c>
      <c r="B36" s="2" t="s">
        <v>4</v>
      </c>
      <c r="C36" s="2" t="s">
        <v>5</v>
      </c>
      <c r="D36" s="2" t="s">
        <v>113</v>
      </c>
      <c r="E36" s="2" t="s">
        <v>114</v>
      </c>
    </row>
    <row r="38" spans="1:7">
      <c r="A38" s="1" t="s">
        <v>151</v>
      </c>
      <c r="B38" s="1"/>
      <c r="C38" s="1"/>
      <c r="D38" s="1"/>
      <c r="E38" s="1"/>
    </row>
    <row r="39" spans="1:7">
      <c r="A39" s="2" t="s">
        <v>3</v>
      </c>
      <c r="B39" s="2" t="s">
        <v>4</v>
      </c>
      <c r="C39" s="2" t="s">
        <v>151</v>
      </c>
      <c r="D39" s="2" t="s">
        <v>113</v>
      </c>
      <c r="E39" s="2" t="s">
        <v>114</v>
      </c>
    </row>
    <row r="40" spans="1:7">
      <c r="A40" s="3" t="s">
        <v>115</v>
      </c>
      <c r="B40" s="4" t="s">
        <v>116</v>
      </c>
      <c r="C40" s="3" t="s">
        <v>152</v>
      </c>
      <c r="D40" s="3" t="s">
        <v>123</v>
      </c>
      <c r="E40" s="6" t="s">
        <v>153</v>
      </c>
    </row>
    <row r="41" spans="1:7">
      <c r="A41" s="3" t="s">
        <v>107</v>
      </c>
      <c r="B41" s="4" t="s">
        <v>154</v>
      </c>
      <c r="C41" s="3" t="s">
        <v>152</v>
      </c>
      <c r="D41" s="3" t="s">
        <v>123</v>
      </c>
      <c r="E41" s="6" t="s">
        <v>153</v>
      </c>
    </row>
    <row r="42" spans="1:7">
      <c r="A42" s="3" t="s">
        <v>107</v>
      </c>
      <c r="B42" s="4" t="s">
        <v>154</v>
      </c>
      <c r="C42" s="3" t="s">
        <v>155</v>
      </c>
      <c r="D42" s="3" t="s">
        <v>123</v>
      </c>
      <c r="E42" s="6" t="s">
        <v>156</v>
      </c>
    </row>
    <row r="43" spans="1:7">
      <c r="A43" s="3" t="s">
        <v>145</v>
      </c>
      <c r="B43" s="4" t="s">
        <v>146</v>
      </c>
      <c r="C43" s="3" t="s">
        <v>157</v>
      </c>
      <c r="D43" s="3" t="s">
        <v>158</v>
      </c>
      <c r="E43" s="6" t="s">
        <v>159</v>
      </c>
    </row>
    <row r="44" spans="1:7">
      <c r="A44" s="3" t="s">
        <v>90</v>
      </c>
      <c r="B44" s="4" t="s">
        <v>160</v>
      </c>
      <c r="C44" s="3" t="s">
        <v>157</v>
      </c>
      <c r="D44" s="3" t="s">
        <v>158</v>
      </c>
      <c r="E44" s="6" t="s">
        <v>159</v>
      </c>
    </row>
  </sheetData>
  <mergeCells>
    <mergeCell ref="A1:G1"/>
    <mergeCell ref="A3:G3"/>
    <mergeCell ref="A24:E24"/>
    <mergeCell ref="A35:E35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"/>
  <sheetViews>
    <sheetView tabSelected="0" workbookViewId="0" showGridLines="true" showRowColHeaders="1">
      <selection activeCell="G4" sqref="G4:G2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2.992" bestFit="true" customWidth="true" style="0"/>
    <col min="4" max="4" width="31.707" bestFit="true" customWidth="true" style="0"/>
    <col min="5" max="5" width="9.283" bestFit="true" customWidth="true" style="0"/>
    <col min="6" max="6" width="11.711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21</v>
      </c>
      <c r="C4" s="4" t="str">
        <f>'Souhrn'!C5</f>
        <v>CZE | Srb Michal
CZE | Pilný Aleš
ASK Spořice</v>
      </c>
      <c r="D4" s="3" t="str">
        <f>'Souhrn'!D5</f>
        <v>Opel Adam R2</v>
      </c>
      <c r="E4" s="5" t="str">
        <f>'Souhrn'!E5</f>
        <v>A2
1.</v>
      </c>
      <c r="F4" s="5" t="str">
        <f>'Souhrn'!F5</f>
        <v>41:00.2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24</v>
      </c>
      <c r="C5" s="4" t="str">
        <f>'Souhrn'!C6</f>
        <v>CZE | Donát Ondřej
CZE | Helcl Dominik
Donát Racing</v>
      </c>
      <c r="D5" s="3" t="str">
        <f>'Souhrn'!D6</f>
        <v>Hyundai i30N Performance</v>
      </c>
      <c r="E5" s="5" t="str">
        <f>'Souhrn'!E6</f>
        <v>A5
1.</v>
      </c>
      <c r="F5" s="5" t="str">
        <f>'Souhrn'!F6</f>
        <v>41:12.6</v>
      </c>
      <c r="G5" s="5" t="str">
        <f>'Souhrn'!G6</f>
        <v>+12.4
+12.4</v>
      </c>
    </row>
    <row r="6" spans="1:7">
      <c r="A6" s="3">
        <f>'Souhrn'!A7</f>
        <v>3</v>
      </c>
      <c r="B6" s="3" t="str">
        <f>'Souhrn'!B7</f>
        <v>12</v>
      </c>
      <c r="C6" s="4" t="str">
        <f>'Souhrn'!C7</f>
        <v>CZE | Kratochvíl Jiří
CZE | Vacek Lukáš
Racing Spirit Team</v>
      </c>
      <c r="D6" s="3" t="str">
        <f>'Souhrn'!D7</f>
        <v>Mitsubishi Lancer Evo X</v>
      </c>
      <c r="E6" s="5" t="str">
        <f>'Souhrn'!E7</f>
        <v>A4
1.</v>
      </c>
      <c r="F6" s="5" t="str">
        <f>'Souhrn'!F7</f>
        <v>41:15.1</v>
      </c>
      <c r="G6" s="5" t="str">
        <f>'Souhrn'!G7</f>
        <v>+14.9
+2.5</v>
      </c>
    </row>
    <row r="7" spans="1:7">
      <c r="A7" s="3">
        <f>'Souhrn'!A8</f>
        <v>4</v>
      </c>
      <c r="B7" s="3" t="str">
        <f>'Souhrn'!B8</f>
        <v>29</v>
      </c>
      <c r="C7" s="4" t="str">
        <f>'Souhrn'!C8</f>
        <v>CZE | Novák Miloslav
CZE | Michalek Jaromír
Airwaynet racing</v>
      </c>
      <c r="D7" s="3" t="str">
        <f>'Souhrn'!D8</f>
        <v>BMW M3 E46</v>
      </c>
      <c r="E7" s="5" t="str">
        <f>'Souhrn'!E8</f>
        <v>A5
2.</v>
      </c>
      <c r="F7" s="5" t="str">
        <f>'Souhrn'!F8</f>
        <v>41:38.8</v>
      </c>
      <c r="G7" s="5" t="str">
        <f>'Souhrn'!G8</f>
        <v>+38.6
+23.7</v>
      </c>
    </row>
    <row r="8" spans="1:7">
      <c r="A8" s="3">
        <f>'Souhrn'!A9</f>
        <v>5</v>
      </c>
      <c r="B8" s="3" t="str">
        <f>'Souhrn'!B9</f>
        <v>38</v>
      </c>
      <c r="C8" s="4" t="str">
        <f>'Souhrn'!C9</f>
        <v>CZE | Kočí Jiří
CZE | Kočí David
Dolák Motorsport</v>
      </c>
      <c r="D8" s="3" t="str">
        <f>'Souhrn'!D9</f>
        <v>Toyota Corolla</v>
      </c>
      <c r="E8" s="5" t="str">
        <f>'Souhrn'!E9</f>
        <v>A2
2.</v>
      </c>
      <c r="F8" s="5" t="str">
        <f>'Souhrn'!F9</f>
        <v>42:26.1</v>
      </c>
      <c r="G8" s="5" t="str">
        <f>'Souhrn'!G9</f>
        <v>+1:25.9
+47.3</v>
      </c>
    </row>
    <row r="9" spans="1:7">
      <c r="A9" s="3">
        <f>'Souhrn'!A10</f>
        <v>6</v>
      </c>
      <c r="B9" s="3" t="str">
        <f>'Souhrn'!B10</f>
        <v>17</v>
      </c>
      <c r="C9" s="4" t="str">
        <f>'Souhrn'!C10</f>
        <v>CZE | Pluhař Dominik
CZE | Novosád ml. Radek
BDT Racing</v>
      </c>
      <c r="D9" s="3" t="str">
        <f>'Souhrn'!D10</f>
        <v>Volkswagen Golf</v>
      </c>
      <c r="E9" s="5" t="str">
        <f>'Souhrn'!E10</f>
        <v>A4
2.</v>
      </c>
      <c r="F9" s="5" t="str">
        <f>'Souhrn'!F10</f>
        <v>43:05.4</v>
      </c>
      <c r="G9" s="5" t="str">
        <f>'Souhrn'!G10</f>
        <v>+2:05.2
+39.3</v>
      </c>
    </row>
    <row r="10" spans="1:7">
      <c r="A10" s="3">
        <f>'Souhrn'!A11</f>
        <v>7</v>
      </c>
      <c r="B10" s="3" t="str">
        <f>'Souhrn'!B11</f>
        <v>41</v>
      </c>
      <c r="C10" s="4" t="str">
        <f>'Souhrn'!C11</f>
        <v>CZE | Urban Jakub
CZE | Klápště Daniel
JU Racing</v>
      </c>
      <c r="D10" s="3" t="str">
        <f>'Souhrn'!D11</f>
        <v>Opel Adam Cup</v>
      </c>
      <c r="E10" s="5" t="str">
        <f>'Souhrn'!E11</f>
        <v>A2
3.</v>
      </c>
      <c r="F10" s="5" t="str">
        <f>'Souhrn'!F11</f>
        <v>43:12.4</v>
      </c>
      <c r="G10" s="5" t="str">
        <f>'Souhrn'!G11</f>
        <v>+2:12.2
+7.0</v>
      </c>
    </row>
    <row r="11" spans="1:7">
      <c r="A11" s="3">
        <f>'Souhrn'!A12</f>
        <v>8</v>
      </c>
      <c r="B11" s="3" t="str">
        <f>'Souhrn'!B12</f>
        <v>28</v>
      </c>
      <c r="C11" s="4" t="str">
        <f>'Souhrn'!C12</f>
        <v>CZE | Janoušek Jaroslav
CZE | Janoušková Lucie
www.janousek-motorsport.cz</v>
      </c>
      <c r="D11" s="3" t="str">
        <f>'Souhrn'!D12</f>
        <v>Seat Ibiza TDI</v>
      </c>
      <c r="E11" s="5" t="str">
        <f>'Souhrn'!E12</f>
        <v>A6
1.</v>
      </c>
      <c r="F11" s="5" t="str">
        <f>'Souhrn'!F12</f>
        <v>44:08.3</v>
      </c>
      <c r="G11" s="5" t="str">
        <f>'Souhrn'!G12</f>
        <v>+3:08.1
+55.9</v>
      </c>
    </row>
    <row r="12" spans="1:7">
      <c r="A12" s="3">
        <f>'Souhrn'!A13</f>
        <v>9</v>
      </c>
      <c r="B12" s="3" t="str">
        <f>'Souhrn'!B13</f>
        <v>44</v>
      </c>
      <c r="C12" s="4" t="str">
        <f>'Souhrn'!C13</f>
        <v>CZE | Zátorský Pavel
CZE | Chludil Štěpán
Bobo Rally Klub</v>
      </c>
      <c r="D12" s="3" t="str">
        <f>'Souhrn'!D13</f>
        <v>Citroën Saxo VTS</v>
      </c>
      <c r="E12" s="5" t="str">
        <f>'Souhrn'!E13</f>
        <v>A2
4.</v>
      </c>
      <c r="F12" s="5" t="str">
        <f>'Souhrn'!F13</f>
        <v>44:39.9</v>
      </c>
      <c r="G12" s="5" t="str">
        <f>'Souhrn'!G13</f>
        <v>+3:39.7
+31.6</v>
      </c>
    </row>
    <row r="13" spans="1:7">
      <c r="A13" s="3">
        <f>'Souhrn'!A14</f>
        <v>10</v>
      </c>
      <c r="B13" s="3" t="str">
        <f>'Souhrn'!B14</f>
        <v>42</v>
      </c>
      <c r="C13" s="4" t="str">
        <f>'Souhrn'!C14</f>
        <v>CZE | Češka Michal
CZE | Mazur Vít
Raido Racing Team</v>
      </c>
      <c r="D13" s="3" t="str">
        <f>'Souhrn'!D14</f>
        <v>Opel Adam Cup</v>
      </c>
      <c r="E13" s="5" t="str">
        <f>'Souhrn'!E14</f>
        <v>A2
5.</v>
      </c>
      <c r="F13" s="5" t="str">
        <f>'Souhrn'!F14</f>
        <v>45:51.7</v>
      </c>
      <c r="G13" s="5" t="str">
        <f>'Souhrn'!G14</f>
        <v>+4:51.5
+1:11.8</v>
      </c>
    </row>
    <row r="14" spans="1:7">
      <c r="A14" s="3">
        <f>'Souhrn'!A15</f>
        <v>11</v>
      </c>
      <c r="B14" s="3" t="str">
        <f>'Souhrn'!B15</f>
        <v>39</v>
      </c>
      <c r="C14" s="4" t="str">
        <f>'Souhrn'!C15</f>
        <v>CZE | Zenkl Karel
CZE | Zenklová Lucie
Toyota Wraith</v>
      </c>
      <c r="D14" s="3" t="str">
        <f>'Souhrn'!D15</f>
        <v>Toyota Corolla</v>
      </c>
      <c r="E14" s="5" t="str">
        <f>'Souhrn'!E15</f>
        <v>A2
6.</v>
      </c>
      <c r="F14" s="5" t="str">
        <f>'Souhrn'!F15</f>
        <v>46:42.1</v>
      </c>
      <c r="G14" s="5" t="str">
        <f>'Souhrn'!G15</f>
        <v>+5:41.9
+50.4</v>
      </c>
    </row>
    <row r="15" spans="1:7">
      <c r="A15" s="3">
        <f>'Souhrn'!A16</f>
        <v>12</v>
      </c>
      <c r="B15" s="3" t="str">
        <f>'Souhrn'!B16</f>
        <v>30</v>
      </c>
      <c r="C15" s="4" t="str">
        <f>'Souhrn'!C16</f>
        <v>CZE | Holuša Lukáš
CZE | Šupčík Jan
LHmotorsport</v>
      </c>
      <c r="D15" s="3" t="str">
        <f>'Souhrn'!D16</f>
        <v>Škoda Fabia RS</v>
      </c>
      <c r="E15" s="5" t="str">
        <f>'Souhrn'!E16</f>
        <v>A6
2.</v>
      </c>
      <c r="F15" s="5" t="str">
        <f>'Souhrn'!F16</f>
        <v>48:19.7</v>
      </c>
      <c r="G15" s="5" t="str">
        <f>'Souhrn'!G16</f>
        <v>+7:19.5
+1:37.6</v>
      </c>
    </row>
    <row r="16" spans="1:7">
      <c r="A16" s="3">
        <f>'Souhrn'!A17</f>
        <v>13</v>
      </c>
      <c r="B16" s="3" t="str">
        <f>'Souhrn'!B17</f>
        <v>43</v>
      </c>
      <c r="C16" s="4" t="str">
        <f>'Souhrn'!C17</f>
        <v>CZE | Martinovský Vít
CZE | Vašíček Ladislav
Boxer Auto</v>
      </c>
      <c r="D16" s="3" t="str">
        <f>'Souhrn'!D17</f>
        <v>Opel Adam Cup</v>
      </c>
      <c r="E16" s="5" t="str">
        <f>'Souhrn'!E17</f>
        <v>A2
7.</v>
      </c>
      <c r="F16" s="5" t="str">
        <f>'Souhrn'!F17</f>
        <v>48:47.0</v>
      </c>
      <c r="G16" s="5" t="str">
        <f>'Souhrn'!G17</f>
        <v>+7:46.8
+27.3</v>
      </c>
    </row>
    <row r="17" spans="1:7">
      <c r="A17" s="3">
        <f>'Souhrn'!A18</f>
        <v>14</v>
      </c>
      <c r="B17" s="3" t="str">
        <f>'Souhrn'!B18</f>
        <v>54</v>
      </c>
      <c r="C17" s="4" t="str">
        <f>'Souhrn'!C18</f>
        <v>CZE | Trnka ml. Vítězslav
CZE | Trnka st. Vítězslav
Team VTR</v>
      </c>
      <c r="D17" s="3" t="str">
        <f>'Souhrn'!D18</f>
        <v>Citroën Xsara</v>
      </c>
      <c r="E17" s="5" t="str">
        <f>'Souhrn'!E18</f>
        <v>A3
1.</v>
      </c>
      <c r="F17" s="5" t="str">
        <f>'Souhrn'!F18</f>
        <v>49:19.6</v>
      </c>
      <c r="G17" s="5" t="str">
        <f>'Souhrn'!G18</f>
        <v>+8:19.4
+32.6</v>
      </c>
    </row>
    <row r="18" spans="1:7">
      <c r="A18" s="3">
        <f>'Souhrn'!A19</f>
        <v>15</v>
      </c>
      <c r="B18" s="3" t="str">
        <f>'Souhrn'!B19</f>
        <v>56</v>
      </c>
      <c r="C18" s="4" t="str">
        <f>'Souhrn'!C19</f>
        <v>CZE | Andrys František
CZE | Strnad Vlastimil
AS Sychrov Racing</v>
      </c>
      <c r="D18" s="3" t="str">
        <f>'Souhrn'!D19</f>
        <v>Renault Clio Sport</v>
      </c>
      <c r="E18" s="5" t="str">
        <f>'Souhrn'!E19</f>
        <v>A3
2.</v>
      </c>
      <c r="F18" s="5" t="str">
        <f>'Souhrn'!F19</f>
        <v>49:42.3
(+00:20)</v>
      </c>
      <c r="G18" s="5" t="str">
        <f>'Souhrn'!G19</f>
        <v>+8:42.1
+22.7</v>
      </c>
    </row>
    <row r="19" spans="1:7">
      <c r="A19" s="3">
        <f>'Souhrn'!A20</f>
        <v>16</v>
      </c>
      <c r="B19" s="3" t="str">
        <f>'Souhrn'!B20</f>
        <v>32</v>
      </c>
      <c r="C19" s="4" t="str">
        <f>'Souhrn'!C20</f>
        <v>CZE | Kovář Jiří
CZE | Račák Pavel
KL Rallye Team</v>
      </c>
      <c r="D19" s="3" t="str">
        <f>'Souhrn'!D20</f>
        <v>Škoda Fabia RS</v>
      </c>
      <c r="E19" s="5" t="str">
        <f>'Souhrn'!E20</f>
        <v>A6
3.</v>
      </c>
      <c r="F19" s="5" t="str">
        <f>'Souhrn'!F20</f>
        <v>51:02.6</v>
      </c>
      <c r="G19" s="5" t="str">
        <f>'Souhrn'!G20</f>
        <v>+10:02.4
+1:20.3</v>
      </c>
    </row>
    <row r="20" spans="1:7">
      <c r="A20" s="3">
        <f>'Souhrn'!A21</f>
        <v>17</v>
      </c>
      <c r="B20" s="3" t="str">
        <f>'Souhrn'!B21</f>
        <v>63</v>
      </c>
      <c r="C20" s="4" t="str">
        <f>'Souhrn'!C21</f>
        <v>CZE | Beránek st. Svatopluk
CZE | Košová Adéla
Garage Neratovice</v>
      </c>
      <c r="D20" s="3" t="str">
        <f>'Souhrn'!D21</f>
        <v>Škoda Fabia</v>
      </c>
      <c r="E20" s="5" t="str">
        <f>'Souhrn'!E21</f>
        <v>A1
1.</v>
      </c>
      <c r="F20" s="5" t="str">
        <f>'Souhrn'!F21</f>
        <v>51:06.2</v>
      </c>
      <c r="G20" s="5" t="str">
        <f>'Souhrn'!G21</f>
        <v>+10:06.0
+3.6</v>
      </c>
    </row>
    <row r="21" spans="1:7">
      <c r="A21" s="3">
        <f>'Souhrn'!A22</f>
        <v>18</v>
      </c>
      <c r="B21" s="3" t="str">
        <f>'Souhrn'!B22</f>
        <v>37</v>
      </c>
      <c r="C21" s="4" t="str">
        <f>'Souhrn'!C22</f>
        <v>CZE | Hosnedl Jan
CZE | Němec Jan
JH autosport Ořech</v>
      </c>
      <c r="D21" s="3" t="str">
        <f>'Souhrn'!D22</f>
        <v>Renault Clio Sport</v>
      </c>
      <c r="E21" s="5" t="str">
        <f>'Souhrn'!E22</f>
        <v>A3
3.</v>
      </c>
      <c r="F21" s="5" t="str">
        <f>'Souhrn'!F22</f>
        <v>1:03:23.9
(+06:10)</v>
      </c>
      <c r="G21" s="5" t="str">
        <f>'Souhrn'!G22</f>
        <v>+22:23.7
+12:17.7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E4" sqref="E4:E11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3.992" bestFit="true" customWidth="true" style="0"/>
    <col min="4" max="4" width="32.849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'Souhrn'!A25</f>
        <v>0</v>
      </c>
      <c r="B3" s="2" t="str">
        <f>'Souhrn'!B25</f>
        <v>Posádka</v>
      </c>
      <c r="C3" s="2" t="str">
        <f>'Souhrn'!C25</f>
        <v>Vůz</v>
      </c>
      <c r="D3" s="2" t="str">
        <f>'Souhrn'!D25</f>
        <v>Místo</v>
      </c>
      <c r="E3" s="2" t="str">
        <f>'Souhrn'!E25</f>
        <v>Důvod</v>
      </c>
    </row>
    <row r="4" spans="1:5">
      <c r="A4" s="3" t="str">
        <f>'Souhrn'!A26</f>
        <v>11</v>
      </c>
      <c r="B4" s="4" t="str">
        <f>'Souhrn'!B26</f>
        <v>CZE | Kratochvíl David
CZE | Olšaník Jan</v>
      </c>
      <c r="C4" s="3" t="str">
        <f>'Souhrn'!C26</f>
        <v>Ford Fiesta Proto</v>
      </c>
      <c r="D4" s="3" t="str">
        <f>'Souhrn'!D26</f>
        <v>RZ12 Osek - Nové Město</v>
      </c>
      <c r="E4" s="6" t="str">
        <f>'Souhrn'!E26</f>
        <v>Havárie</v>
      </c>
    </row>
    <row r="5" spans="1:5">
      <c r="A5" s="3" t="str">
        <f>'Souhrn'!A27</f>
        <v>14</v>
      </c>
      <c r="B5" s="4" t="str">
        <f>'Souhrn'!B27</f>
        <v>CZE | Burget Roman
CZE | Smrčková Kristýna</v>
      </c>
      <c r="C5" s="3" t="str">
        <f>'Souhrn'!C27</f>
        <v>Porsche 997 GT3</v>
      </c>
      <c r="D5" s="3" t="str">
        <f>'Souhrn'!D27</f>
        <v>RZ7 Fojtovice - Nakléřov</v>
      </c>
      <c r="E5" s="6" t="str">
        <f>'Souhrn'!E27</f>
        <v>Klínový řemen</v>
      </c>
    </row>
    <row r="6" spans="1:5">
      <c r="A6" s="3" t="str">
        <f>'Souhrn'!A28</f>
        <v>15</v>
      </c>
      <c r="B6" s="4" t="str">
        <f>'Souhrn'!B28</f>
        <v>CZE | Brázda Jakub
CZE | Šanta Martin</v>
      </c>
      <c r="C6" s="3" t="str">
        <f>'Souhrn'!C28</f>
        <v>Mitsubishi Lancer Evo IX</v>
      </c>
      <c r="D6" s="3" t="str">
        <f>'Souhrn'!D28</f>
        <v>ČK 8</v>
      </c>
      <c r="E6" s="6" t="str">
        <f>'Souhrn'!E28</f>
        <v>Technická závada</v>
      </c>
    </row>
    <row r="7" spans="1:5">
      <c r="A7" s="3" t="str">
        <f>'Souhrn'!A29</f>
        <v>16</v>
      </c>
      <c r="B7" s="4" t="str">
        <f>'Souhrn'!B29</f>
        <v>CZE | Machala Marian
CZE | Machala Bohumil</v>
      </c>
      <c r="C7" s="3" t="str">
        <f>'Souhrn'!C29</f>
        <v>Škoda Octavia</v>
      </c>
      <c r="D7" s="3" t="str">
        <f>'Souhrn'!D29</f>
        <v>RZ7 Fojtovice - Nakléřov</v>
      </c>
      <c r="E7" s="6" t="str">
        <f>'Souhrn'!E29</f>
        <v>Kardan</v>
      </c>
    </row>
    <row r="8" spans="1:5">
      <c r="A8" s="3" t="str">
        <f>'Souhrn'!A30</f>
        <v>18</v>
      </c>
      <c r="B8" s="4" t="str">
        <f>'Souhrn'!B30</f>
        <v>CZE | Čížek Dominik
CZE | Čížková Pavla</v>
      </c>
      <c r="C8" s="3" t="str">
        <f>'Souhrn'!C30</f>
        <v>Mitsubishi Lancer Evo VIII</v>
      </c>
      <c r="D8" s="3" t="str">
        <f>'Souhrn'!D30</f>
        <v>RZ10 Fojtovice - Nakléřov</v>
      </c>
      <c r="E8" s="6" t="str">
        <f>'Souhrn'!E30</f>
        <v>Technická závada</v>
      </c>
    </row>
    <row r="9" spans="1:5">
      <c r="A9" s="3" t="str">
        <f>'Souhrn'!A31</f>
        <v>31</v>
      </c>
      <c r="B9" s="4" t="str">
        <f>'Souhrn'!B31</f>
        <v>CZE | Krobot Daniel
CZE | Kratochvíl Frantisek</v>
      </c>
      <c r="C9" s="3" t="str">
        <f>'Souhrn'!C31</f>
        <v>Škoda Fabia RS</v>
      </c>
      <c r="D9" s="3" t="str">
        <f>'Souhrn'!D31</f>
        <v>ČK 9C</v>
      </c>
      <c r="E9" s="6" t="str">
        <f>'Souhrn'!E31</f>
        <v>Technická závada</v>
      </c>
    </row>
    <row r="10" spans="1:5">
      <c r="A10" s="3" t="str">
        <f>'Souhrn'!A32</f>
        <v>33</v>
      </c>
      <c r="B10" s="4" t="str">
        <f>'Souhrn'!B32</f>
        <v>CZE | Stranak Kazimir
CZE | Záhorský Milan</v>
      </c>
      <c r="C10" s="3" t="str">
        <f>'Souhrn'!C32</f>
        <v>Peugeot 106</v>
      </c>
      <c r="D10" s="3" t="str">
        <f>'Souhrn'!D32</f>
        <v>ČK 11</v>
      </c>
      <c r="E10" s="6" t="str">
        <f>'Souhrn'!E32</f>
        <v>Technická závada</v>
      </c>
    </row>
    <row r="11" spans="1:5">
      <c r="A11" s="3" t="str">
        <f>'Souhrn'!A33</f>
        <v>55</v>
      </c>
      <c r="B11" s="4" t="str">
        <f>'Souhrn'!B33</f>
        <v>CZE | Vidinli Denis
CZE | Frous Josef</v>
      </c>
      <c r="C11" s="3" t="str">
        <f>'Souhrn'!C33</f>
        <v>Renault Mégane Mk2</v>
      </c>
      <c r="D11" s="3" t="str">
        <f>'Souhrn'!D33</f>
        <v>ČK 9</v>
      </c>
      <c r="E11" s="6" t="str">
        <f>'Souhrn'!E33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'Souhrn'!A36</f>
        <v>0</v>
      </c>
      <c r="B3" s="2" t="str">
        <f>'Souhrn'!B36</f>
        <v>Posádka</v>
      </c>
      <c r="C3" s="2" t="str">
        <f>'Souhrn'!C36</f>
        <v>Vůz</v>
      </c>
      <c r="D3" s="2" t="str">
        <f>'Souhrn'!D36</f>
        <v>Místo</v>
      </c>
      <c r="E3" s="2" t="str">
        <f>'Souhrn'!E36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E4" sqref="E4:E8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'Souhrn'!A39</f>
        <v>0</v>
      </c>
      <c r="B3" s="2" t="str">
        <f>'Souhrn'!B39</f>
        <v>Posádka</v>
      </c>
      <c r="C3" s="2" t="str">
        <f>'Souhrn'!C39</f>
        <v>Penalizace</v>
      </c>
      <c r="D3" s="2" t="str">
        <f>'Souhrn'!D39</f>
        <v>Místo</v>
      </c>
      <c r="E3" s="2" t="str">
        <f>'Souhrn'!E39</f>
        <v>Důvod</v>
      </c>
    </row>
    <row r="4" spans="1:5">
      <c r="A4" s="3" t="str">
        <f>'Souhrn'!A40</f>
        <v>11</v>
      </c>
      <c r="B4" s="4" t="str">
        <f>'Souhrn'!B40</f>
        <v>CZE | Kratochvíl David
CZE | Olšaník Jan</v>
      </c>
      <c r="C4" s="3" t="str">
        <f>'Souhrn'!C40</f>
        <v>00:10</v>
      </c>
      <c r="D4" s="3" t="str">
        <f>'Souhrn'!D40</f>
        <v>RZ7 Fojtovice - Nakléřov</v>
      </c>
      <c r="E4" s="6" t="str">
        <f>'Souhrn'!E40</f>
        <v>Předčasný start</v>
      </c>
    </row>
    <row r="5" spans="1:5">
      <c r="A5" s="3" t="str">
        <f>'Souhrn'!A41</f>
        <v>37</v>
      </c>
      <c r="B5" s="4" t="str">
        <f>'Souhrn'!B41</f>
        <v>CZE | Hosnedl Jan
CZE | Němec Jan</v>
      </c>
      <c r="C5" s="3" t="str">
        <f>'Souhrn'!C41</f>
        <v>00:10</v>
      </c>
      <c r="D5" s="3" t="str">
        <f>'Souhrn'!D41</f>
        <v>RZ7 Fojtovice - Nakléřov</v>
      </c>
      <c r="E5" s="6" t="str">
        <f>'Souhrn'!E41</f>
        <v>Předčasný start</v>
      </c>
    </row>
    <row r="6" spans="1:5">
      <c r="A6" s="3" t="str">
        <f>'Souhrn'!A42</f>
        <v>37</v>
      </c>
      <c r="B6" s="4" t="str">
        <f>'Souhrn'!B42</f>
        <v>CZE | Hosnedl Jan
CZE | Němec Jan</v>
      </c>
      <c r="C6" s="3" t="str">
        <f>'Souhrn'!C42</f>
        <v>06:00</v>
      </c>
      <c r="D6" s="3" t="str">
        <f>'Souhrn'!D42</f>
        <v>RZ7 Fojtovice - Nakléřov</v>
      </c>
      <c r="E6" s="6" t="str">
        <f>'Souhrn'!E42</f>
        <v>Zpožděný start vinou posádky</v>
      </c>
    </row>
    <row r="7" spans="1:5">
      <c r="A7" s="3" t="str">
        <f>'Souhrn'!A43</f>
        <v>55</v>
      </c>
      <c r="B7" s="4" t="str">
        <f>'Souhrn'!B43</f>
        <v>CZE | Vidinli Denis
CZE | Frous Josef</v>
      </c>
      <c r="C7" s="3" t="str">
        <f>'Souhrn'!C43</f>
        <v>00:20</v>
      </c>
      <c r="D7" s="3" t="str">
        <f>'Souhrn'!D43</f>
        <v>RZ8 Lbín - Úpoř</v>
      </c>
      <c r="E7" s="6" t="str">
        <f>'Souhrn'!E43</f>
        <v>Retardér</v>
      </c>
    </row>
    <row r="8" spans="1:5">
      <c r="A8" s="3" t="str">
        <f>'Souhrn'!A44</f>
        <v>56</v>
      </c>
      <c r="B8" s="4" t="str">
        <f>'Souhrn'!B44</f>
        <v>CZE | Andrys František
CZE | Strnad Vlastimil</v>
      </c>
      <c r="C8" s="3" t="str">
        <f>'Souhrn'!C44</f>
        <v>00:20</v>
      </c>
      <c r="D8" s="3" t="str">
        <f>'Souhrn'!D44</f>
        <v>RZ8 Lbín - Úpoř</v>
      </c>
      <c r="E8" s="6" t="str">
        <f>'Souhrn'!E44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2026-10-26T15:42:32+00:00</dcterms:created>
  <dcterms:modified xsi:type="dcterms:W3CDTF">2026-10-26T15:42:32+00:00</dcterms:modified>
  <dc:title>Untitled Spreadsheet</dc:title>
  <dc:description/>
  <dc:subject/>
  <cp:keywords/>
  <cp:category/>
</cp:coreProperties>
</file>