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ouhrn" sheetId="1" r:id="rId4"/>
    <sheet name="Konečné pořadí" sheetId="2" r:id="rId5"/>
    <sheet name="Odstoupili" sheetId="3" r:id="rId6"/>
    <sheet name="Vyloučeni" sheetId="4" r:id="rId7"/>
    <sheet name="Penalizace" sheetId="5" r:id="rId8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<sst xmlns="http://schemas.openxmlformats.org/spreadsheetml/2006/main" uniqueCount="76">
  <si>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Generováno (CET): 21.02.2026 14:57:54</t>
  </si>
  <si>
    <t>Konečné pořadí</t>
  </si>
  <si>
    <t>P.</t>
  </si>
  <si>
    <t>#</t>
  </si>
  <si>
    <t>Posádka</t>
  </si>
  <si>
    <t>Vůz</t>
  </si>
  <si>
    <t>Třída</t>
  </si>
  <si>
    <t>A</t>
  </si>
  <si>
    <t>S</t>
  </si>
  <si>
    <t>H</t>
  </si>
  <si>
    <t>TWRC</t>
  </si>
  <si>
    <t>Dámský pohár</t>
  </si>
  <si>
    <t>Pohár pořadatele</t>
  </si>
  <si>
    <t>2WD</t>
  </si>
  <si>
    <t>Celkem</t>
  </si>
  <si>
    <t>+/-</t>
  </si>
  <si>
    <t>CZE Veselý Jakub
CZE Horák Michal
-</t>
  </si>
  <si>
    <t>Peugeot 208 Rally4</t>
  </si>
  <si>
    <t>H1
1.</t>
  </si>
  <si>
    <t>1.</t>
  </si>
  <si>
    <t>39:23.6</t>
  </si>
  <si>
    <t>-
-</t>
  </si>
  <si>
    <t>CZE Král Josef
CZE Růžička Marek
-</t>
  </si>
  <si>
    <t>Renault Clio Rally4</t>
  </si>
  <si>
    <t>H3
1.</t>
  </si>
  <si>
    <t>2.</t>
  </si>
  <si>
    <t>25:55:40.6
(+00:10)</t>
  </si>
  <si>
    <t>+1516:17.0
+1516:17.0</t>
  </si>
  <si>
    <t>CZE Hájek Matěj
CZE Jelínek Daniel
-</t>
  </si>
  <si>
    <t>Opel Corsa Rally4</t>
  </si>
  <si>
    <t>H2
1.</t>
  </si>
  <si>
    <t>3.</t>
  </si>
  <si>
    <t>26:02:11.7
(+00:10)</t>
  </si>
  <si>
    <t>+1522:48.1
+6:31.1</t>
  </si>
  <si>
    <t>Odstoupili</t>
  </si>
  <si>
    <t>Místo</t>
  </si>
  <si>
    <t>Důvod</t>
  </si>
  <si>
    <t>CZE Sedláček Roman
CZE Šimek Stanislav</t>
  </si>
  <si>
    <t>Škoda Fabia Rally3</t>
  </si>
  <si>
    <t>RZ1 Horská I</t>
  </si>
  <si>
    <t>Neodstartoval</t>
  </si>
  <si>
    <t>CZE Tichý Jan
CZE Kolář Petr</t>
  </si>
  <si>
    <t>Škoda Fabia Rally2</t>
  </si>
  <si>
    <t>Havárie</t>
  </si>
  <si>
    <t>CZE Petržela Lukáš
CZE Jaroš David</t>
  </si>
  <si>
    <t>Ford Fiesta Rally3</t>
  </si>
  <si>
    <t>Nejedou</t>
  </si>
  <si>
    <t>CZE Míka Jakub
CZE Suchý Michal</t>
  </si>
  <si>
    <t>CZE Zouhar Filip
CZE Ševčík Adam</t>
  </si>
  <si>
    <t>Toyota GR Yaris Rally2</t>
  </si>
  <si>
    <t>CZE Vlk Ondřej
CZE Karásek Vojtěch</t>
  </si>
  <si>
    <t>Citroën C3 Rally2</t>
  </si>
  <si>
    <t>CZE Cerman Matěj
CZE Šticha Daniel</t>
  </si>
  <si>
    <t>CZE Popek Josef
CZE Šimůnek Marek</t>
  </si>
  <si>
    <t>CZE Pešek Radek
CZE Bína Karel</t>
  </si>
  <si>
    <t>Volkswagen Polo GTI R5</t>
  </si>
  <si>
    <t>CZE Bárta Roman
CZE Lukáš Stanislav</t>
  </si>
  <si>
    <t>SVK Šmíd Milan
SVK Kováč Igor</t>
  </si>
  <si>
    <t>CZE Sklenář Tomáš
CZE Kaděra Martin</t>
  </si>
  <si>
    <t>Hyundai i20 N Rally2</t>
  </si>
  <si>
    <t>RZ2 Lesní I</t>
  </si>
  <si>
    <t>Motor</t>
  </si>
  <si>
    <t>Vyloučeni</t>
  </si>
  <si>
    <t>CZE Procházka Lukáš
CZE Kučera David</t>
  </si>
  <si>
    <t>RZ4 Horská II</t>
  </si>
  <si>
    <t>Nedodržení trati</t>
  </si>
  <si>
    <t>Penalizace</t>
  </si>
  <si>
    <t>CZE Hájek Matěj
CZE Jelínek Daniel</t>
  </si>
  <si>
    <t>00:10</t>
  </si>
  <si>
    <t>Předčasný start</t>
  </si>
  <si>
    <t>CZE Král Josef
CZE Růžička Marek</t>
  </si>
  <si>
    <t>CZE Konečný Jakub
CZE Čížek Michal</t>
  </si>
  <si>
    <t>01:00</t>
  </si>
  <si>
    <t>CZE Sýkora Matěj
CZE Blažek Daniel</t>
  </si>
  <si>
    <t>SVK Kučera Tomáš
SVK Šimon Michal</t>
  </si>
  <si>
    <t>CZE Beneš Jakub
CZE Kučera Michal</t>
  </si>
</sst>
</file>

<file path=xl/styles.xml><?xml version="1.0" encoding="utf-8"?>
<styleSheet xmlns="http://schemas.openxmlformats.org/spreadsheetml/2006/main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FEFEF"/>
        <bgColor rgb="FF000000"/>
      </patternFill>
    </fill>
  </fills>
  <borders count="2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0" borderId="1" applyFont="0" applyNumberFormat="0" applyFill="0" applyBorder="1" applyAlignment="1">
      <alignment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36"/>
  <sheetViews>
    <sheetView tabSelected="1" workbookViewId="0" showGridLines="true" showRowColHeaders="1">
      <selection activeCell="E30" sqref="E30:E36"/>
    </sheetView>
  </sheetViews>
  <sheetFormatPr defaultRowHeight="14.4" outlineLevelRow="0" outlineLevelCol="0"/>
  <cols>
    <col min="1" max="1" width="6" customWidth="true" style="0"/>
    <col min="2" max="2" width="23.423" bestFit="true" customWidth="true" style="0"/>
    <col min="3" max="3" width="29.279" bestFit="true" customWidth="true" style="0"/>
    <col min="4" max="4" width="25.708" bestFit="true" customWidth="true" style="0"/>
    <col min="5" max="5" width="19.995" bestFit="true" customWidth="true" style="0"/>
    <col min="6" max="6" width="4.57" bestFit="true" customWidth="true" style="0"/>
    <col min="7" max="7" width="4.57" bestFit="true" customWidth="true" style="0"/>
    <col min="8" max="8" width="5.713" bestFit="true" customWidth="true" style="0"/>
    <col min="9" max="9" width="8.141" bestFit="true" customWidth="true" style="0"/>
    <col min="10" max="10" width="17.567" bestFit="true" customWidth="true" style="0"/>
    <col min="11" max="11" width="22.28" bestFit="true" customWidth="true" style="0"/>
    <col min="12" max="12" width="6.856" bestFit="true" customWidth="true" style="0"/>
    <col min="13" max="13" width="12.854" bestFit="true" customWidth="true" style="0"/>
    <col min="14" max="14" width="12.854" bestFit="true" customWidth="true" style="0"/>
  </cols>
  <sheetData>
    <row r="1" spans="1:14">
      <c r="A1" t="s">
        <v>0</v>
      </c>
    </row>
    <row r="3" spans="1:14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2" t="s">
        <v>13</v>
      </c>
      <c r="M4" s="2" t="s">
        <v>14</v>
      </c>
      <c r="N4" s="2" t="s">
        <v>15</v>
      </c>
    </row>
    <row r="5" spans="1:14">
      <c r="A5" s="3">
        <v>1</v>
      </c>
      <c r="B5" s="3">
        <v>4</v>
      </c>
      <c r="C5" s="4" t="s">
        <v>16</v>
      </c>
      <c r="D5" s="3" t="s">
        <v>17</v>
      </c>
      <c r="E5" s="5" t="s">
        <v>18</v>
      </c>
      <c r="F5" s="3"/>
      <c r="G5" s="3"/>
      <c r="H5" s="3" t="s">
        <v>19</v>
      </c>
      <c r="I5" s="3"/>
      <c r="J5" s="3"/>
      <c r="K5" s="3"/>
      <c r="L5" s="3" t="s">
        <v>19</v>
      </c>
      <c r="M5" s="5" t="s">
        <v>20</v>
      </c>
      <c r="N5" s="5" t="s">
        <v>21</v>
      </c>
    </row>
    <row r="6" spans="1:14">
      <c r="A6" s="3">
        <v>2</v>
      </c>
      <c r="B6" s="3">
        <v>8</v>
      </c>
      <c r="C6" s="4" t="s">
        <v>22</v>
      </c>
      <c r="D6" s="3" t="s">
        <v>23</v>
      </c>
      <c r="E6" s="5" t="s">
        <v>24</v>
      </c>
      <c r="F6" s="3"/>
      <c r="G6" s="3"/>
      <c r="H6" s="3" t="s">
        <v>25</v>
      </c>
      <c r="I6" s="3"/>
      <c r="J6" s="3" t="s">
        <v>19</v>
      </c>
      <c r="K6" s="3"/>
      <c r="L6" s="3" t="s">
        <v>25</v>
      </c>
      <c r="M6" s="5" t="s">
        <v>26</v>
      </c>
      <c r="N6" s="5" t="s">
        <v>27</v>
      </c>
    </row>
    <row r="7" spans="1:14">
      <c r="A7" s="3">
        <v>3</v>
      </c>
      <c r="B7" s="3">
        <v>7</v>
      </c>
      <c r="C7" s="4" t="s">
        <v>28</v>
      </c>
      <c r="D7" s="3" t="s">
        <v>29</v>
      </c>
      <c r="E7" s="5" t="s">
        <v>30</v>
      </c>
      <c r="F7" s="3"/>
      <c r="G7" s="3"/>
      <c r="H7" s="3" t="s">
        <v>31</v>
      </c>
      <c r="I7" s="3"/>
      <c r="J7" s="3"/>
      <c r="K7" s="3"/>
      <c r="L7" s="3" t="s">
        <v>31</v>
      </c>
      <c r="M7" s="5" t="s">
        <v>32</v>
      </c>
      <c r="N7" s="5" t="s">
        <v>33</v>
      </c>
    </row>
    <row r="9" spans="1:14">
      <c r="A9" s="1" t="s">
        <v>34</v>
      </c>
      <c r="B9" s="1"/>
      <c r="C9" s="1"/>
      <c r="D9" s="1"/>
      <c r="E9" s="1"/>
    </row>
    <row r="10" spans="1:14">
      <c r="A10" s="2" t="s">
        <v>3</v>
      </c>
      <c r="B10" s="2" t="s">
        <v>4</v>
      </c>
      <c r="C10" s="2" t="s">
        <v>5</v>
      </c>
      <c r="D10" s="2" t="s">
        <v>35</v>
      </c>
      <c r="E10" s="2" t="s">
        <v>36</v>
      </c>
    </row>
    <row r="11" spans="1:14">
      <c r="A11" s="3">
        <v>10</v>
      </c>
      <c r="B11" s="4" t="s">
        <v>37</v>
      </c>
      <c r="C11" s="3" t="s">
        <v>38</v>
      </c>
      <c r="D11" s="3" t="s">
        <v>39</v>
      </c>
      <c r="E11" s="6" t="s">
        <v>40</v>
      </c>
    </row>
    <row r="12" spans="1:14">
      <c r="A12" s="3">
        <v>11</v>
      </c>
      <c r="B12" s="4" t="s">
        <v>41</v>
      </c>
      <c r="C12" s="3" t="s">
        <v>42</v>
      </c>
      <c r="D12" s="3" t="s">
        <v>39</v>
      </c>
      <c r="E12" s="6" t="s">
        <v>43</v>
      </c>
    </row>
    <row r="13" spans="1:14">
      <c r="A13" s="3">
        <v>33</v>
      </c>
      <c r="B13" s="4" t="s">
        <v>44</v>
      </c>
      <c r="C13" s="3" t="s">
        <v>45</v>
      </c>
      <c r="D13" s="3" t="s">
        <v>39</v>
      </c>
      <c r="E13" s="6" t="s">
        <v>46</v>
      </c>
    </row>
    <row r="14" spans="1:14">
      <c r="A14" s="3">
        <v>34</v>
      </c>
      <c r="B14" s="4" t="s">
        <v>47</v>
      </c>
      <c r="C14" s="3" t="s">
        <v>17</v>
      </c>
      <c r="D14" s="3" t="s">
        <v>39</v>
      </c>
      <c r="E14" s="6" t="s">
        <v>46</v>
      </c>
    </row>
    <row r="15" spans="1:14">
      <c r="A15" s="3">
        <v>35</v>
      </c>
      <c r="B15" s="4" t="s">
        <v>48</v>
      </c>
      <c r="C15" s="3" t="s">
        <v>49</v>
      </c>
      <c r="D15" s="3" t="s">
        <v>39</v>
      </c>
      <c r="E15" s="6" t="s">
        <v>46</v>
      </c>
    </row>
    <row r="16" spans="1:14">
      <c r="A16" s="3">
        <v>36</v>
      </c>
      <c r="B16" s="4" t="s">
        <v>50</v>
      </c>
      <c r="C16" s="3" t="s">
        <v>51</v>
      </c>
      <c r="D16" s="3" t="s">
        <v>39</v>
      </c>
      <c r="E16" s="6" t="s">
        <v>46</v>
      </c>
    </row>
    <row r="17" spans="1:14">
      <c r="A17" s="3">
        <v>37</v>
      </c>
      <c r="B17" s="4" t="s">
        <v>52</v>
      </c>
      <c r="C17" s="3" t="s">
        <v>29</v>
      </c>
      <c r="D17" s="3" t="s">
        <v>39</v>
      </c>
      <c r="E17" s="6" t="s">
        <v>46</v>
      </c>
    </row>
    <row r="18" spans="1:14">
      <c r="A18" s="3">
        <v>38</v>
      </c>
      <c r="B18" s="4" t="s">
        <v>53</v>
      </c>
      <c r="C18" s="3" t="s">
        <v>23</v>
      </c>
      <c r="D18" s="3" t="s">
        <v>39</v>
      </c>
      <c r="E18" s="6" t="s">
        <v>46</v>
      </c>
    </row>
    <row r="19" spans="1:14">
      <c r="A19" s="3">
        <v>39</v>
      </c>
      <c r="B19" s="4" t="s">
        <v>54</v>
      </c>
      <c r="C19" s="3" t="s">
        <v>55</v>
      </c>
      <c r="D19" s="3" t="s">
        <v>39</v>
      </c>
      <c r="E19" s="6" t="s">
        <v>46</v>
      </c>
    </row>
    <row r="20" spans="1:14">
      <c r="A20" s="3">
        <v>40</v>
      </c>
      <c r="B20" s="4" t="s">
        <v>56</v>
      </c>
      <c r="C20" s="3" t="s">
        <v>38</v>
      </c>
      <c r="D20" s="3" t="s">
        <v>39</v>
      </c>
      <c r="E20" s="6" t="s">
        <v>46</v>
      </c>
    </row>
    <row r="21" spans="1:14">
      <c r="A21" s="3">
        <v>51</v>
      </c>
      <c r="B21" s="4" t="s">
        <v>57</v>
      </c>
      <c r="C21" s="3" t="s">
        <v>42</v>
      </c>
      <c r="D21" s="3" t="s">
        <v>39</v>
      </c>
      <c r="E21" s="6" t="s">
        <v>46</v>
      </c>
    </row>
    <row r="22" spans="1:14">
      <c r="A22" s="3">
        <v>62</v>
      </c>
      <c r="B22" s="4" t="s">
        <v>58</v>
      </c>
      <c r="C22" s="3" t="s">
        <v>59</v>
      </c>
      <c r="D22" s="3" t="s">
        <v>60</v>
      </c>
      <c r="E22" s="6" t="s">
        <v>61</v>
      </c>
    </row>
    <row r="24" spans="1:14">
      <c r="A24" s="1" t="s">
        <v>62</v>
      </c>
      <c r="B24" s="1"/>
      <c r="C24" s="1"/>
      <c r="D24" s="1"/>
      <c r="E24" s="1"/>
    </row>
    <row r="25" spans="1:14">
      <c r="A25" s="2" t="s">
        <v>3</v>
      </c>
      <c r="B25" s="2" t="s">
        <v>4</v>
      </c>
      <c r="C25" s="2" t="s">
        <v>5</v>
      </c>
      <c r="D25" s="2" t="s">
        <v>35</v>
      </c>
      <c r="E25" s="2" t="s">
        <v>36</v>
      </c>
    </row>
    <row r="26" spans="1:14">
      <c r="A26" s="3">
        <v>3</v>
      </c>
      <c r="B26" s="4" t="s">
        <v>63</v>
      </c>
      <c r="C26" s="3" t="s">
        <v>45</v>
      </c>
      <c r="D26" s="3" t="s">
        <v>64</v>
      </c>
      <c r="E26" s="6" t="s">
        <v>65</v>
      </c>
    </row>
    <row r="28" spans="1:14">
      <c r="A28" s="1" t="s">
        <v>66</v>
      </c>
      <c r="B28" s="1"/>
      <c r="C28" s="1"/>
      <c r="D28" s="1"/>
      <c r="E28" s="1"/>
    </row>
    <row r="29" spans="1:14">
      <c r="A29" s="2" t="s">
        <v>3</v>
      </c>
      <c r="B29" s="2" t="s">
        <v>4</v>
      </c>
      <c r="C29" s="2" t="s">
        <v>66</v>
      </c>
      <c r="D29" s="2" t="s">
        <v>35</v>
      </c>
      <c r="E29" s="2" t="s">
        <v>36</v>
      </c>
    </row>
    <row r="30" spans="1:14">
      <c r="A30" s="3">
        <v>7</v>
      </c>
      <c r="B30" s="4" t="s">
        <v>67</v>
      </c>
      <c r="C30" s="3" t="s">
        <v>68</v>
      </c>
      <c r="D30" s="3" t="s">
        <v>64</v>
      </c>
      <c r="E30" s="6" t="s">
        <v>69</v>
      </c>
    </row>
    <row r="31" spans="1:14">
      <c r="A31" s="3">
        <v>8</v>
      </c>
      <c r="B31" s="4" t="s">
        <v>70</v>
      </c>
      <c r="C31" s="3" t="s">
        <v>68</v>
      </c>
      <c r="D31" s="3" t="s">
        <v>60</v>
      </c>
      <c r="E31" s="6" t="s">
        <v>69</v>
      </c>
    </row>
    <row r="32" spans="1:14">
      <c r="A32" s="3">
        <v>14</v>
      </c>
      <c r="B32" s="4" t="s">
        <v>71</v>
      </c>
      <c r="C32" s="3" t="s">
        <v>68</v>
      </c>
      <c r="D32" s="3" t="s">
        <v>60</v>
      </c>
      <c r="E32" s="6" t="s">
        <v>69</v>
      </c>
    </row>
    <row r="33" spans="1:14">
      <c r="A33" s="3">
        <v>14</v>
      </c>
      <c r="B33" s="4" t="s">
        <v>71</v>
      </c>
      <c r="C33" s="3" t="s">
        <v>72</v>
      </c>
      <c r="D33" s="3" t="s">
        <v>64</v>
      </c>
      <c r="E33" s="6" t="s">
        <v>69</v>
      </c>
    </row>
    <row r="34" spans="1:14">
      <c r="A34" s="3">
        <v>17</v>
      </c>
      <c r="B34" s="4" t="s">
        <v>73</v>
      </c>
      <c r="C34" s="3" t="s">
        <v>68</v>
      </c>
      <c r="D34" s="3" t="s">
        <v>64</v>
      </c>
      <c r="E34" s="6" t="s">
        <v>69</v>
      </c>
    </row>
    <row r="35" spans="1:14">
      <c r="A35" s="3">
        <v>54</v>
      </c>
      <c r="B35" s="4" t="s">
        <v>74</v>
      </c>
      <c r="C35" s="3" t="s">
        <v>68</v>
      </c>
      <c r="D35" s="3" t="s">
        <v>39</v>
      </c>
      <c r="E35" s="6" t="s">
        <v>69</v>
      </c>
    </row>
    <row r="36" spans="1:14">
      <c r="A36" s="3">
        <v>64</v>
      </c>
      <c r="B36" s="4" t="s">
        <v>75</v>
      </c>
      <c r="C36" s="3" t="s">
        <v>68</v>
      </c>
      <c r="D36" s="3" t="s">
        <v>39</v>
      </c>
      <c r="E36" s="6" t="s">
        <v>69</v>
      </c>
    </row>
  </sheetData>
  <mergeCells>
    <mergeCell ref="A1:N1"/>
    <mergeCell ref="A3:N3"/>
    <mergeCell ref="A9:E9"/>
    <mergeCell ref="A24:E24"/>
    <mergeCell ref="A28:E28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6"/>
  <sheetViews>
    <sheetView tabSelected="0" workbookViewId="0" showGridLines="true" showRowColHeaders="1">
      <selection activeCell="N4" sqref="N4:N6"/>
    </sheetView>
  </sheetViews>
  <sheetFormatPr defaultRowHeight="14.4" outlineLevelRow="0" outlineLevelCol="0"/>
  <cols>
    <col min="1" max="1" width="6" customWidth="true" style="0"/>
    <col min="2" max="2" width="4.57" bestFit="true" customWidth="true" style="0"/>
    <col min="3" max="3" width="22.28" bestFit="true" customWidth="true" style="0"/>
    <col min="4" max="4" width="25.708" bestFit="true" customWidth="true" style="0"/>
    <col min="5" max="5" width="9.283" bestFit="true" customWidth="true" style="0"/>
    <col min="6" max="6" width="4.57" bestFit="true" customWidth="true" style="0"/>
    <col min="7" max="7" width="4.57" bestFit="true" customWidth="true" style="0"/>
    <col min="8" max="8" width="5.713" bestFit="true" customWidth="true" style="0"/>
    <col min="9" max="9" width="8.141" bestFit="true" customWidth="true" style="0"/>
    <col min="10" max="10" width="17.567" bestFit="true" customWidth="true" style="0"/>
    <col min="11" max="11" width="22.28" bestFit="true" customWidth="true" style="0"/>
    <col min="12" max="12" width="6.856" bestFit="true" customWidth="true" style="0"/>
    <col min="13" max="13" width="12.854" bestFit="true" customWidth="true" style="0"/>
    <col min="14" max="14" width="12.854" bestFit="true" customWidth="true" style="0"/>
  </cols>
  <sheetData>
    <row r="1" spans="1:14">
      <c r="A1" t="s">
        <v>0</v>
      </c>
    </row>
    <row r="3" spans="1:14">
      <c r="A3" s="2" t="str">
        <f>'Souhrn'!A4</f>
        <v>P.</v>
      </c>
      <c r="B3" s="2" t="str">
        <f>'Souhrn'!B4</f>
        <v>0</v>
      </c>
      <c r="C3" s="2" t="str">
        <f>'Souhrn'!C4</f>
        <v>Posádka</v>
      </c>
      <c r="D3" s="2" t="str">
        <f>'Souhrn'!D4</f>
        <v>Vůz</v>
      </c>
      <c r="E3" s="2" t="str">
        <f>'Souhrn'!E4</f>
        <v>Třída</v>
      </c>
      <c r="F3" s="2" t="str">
        <f>'Souhrn'!F4</f>
        <v>A</v>
      </c>
      <c r="G3" s="2" t="str">
        <f>'Souhrn'!G4</f>
        <v>S</v>
      </c>
      <c r="H3" s="2" t="str">
        <f>'Souhrn'!H4</f>
        <v>H</v>
      </c>
      <c r="I3" s="2" t="str">
        <f>'Souhrn'!I4</f>
        <v>TWRC</v>
      </c>
      <c r="J3" s="2" t="str">
        <f>'Souhrn'!J4</f>
        <v>Dámský pohár</v>
      </c>
      <c r="K3" s="2" t="str">
        <f>'Souhrn'!K4</f>
        <v>Pohár pořadatele</v>
      </c>
      <c r="L3" s="2" t="str">
        <f>'Souhrn'!L4</f>
        <v>2WD</v>
      </c>
      <c r="M3" s="2" t="str">
        <f>'Souhrn'!M4</f>
        <v>Celkem</v>
      </c>
      <c r="N3" s="2" t="str">
        <f>'Souhrn'!N4</f>
        <v>+/-</v>
      </c>
    </row>
    <row r="4" spans="1:14">
      <c r="A4" s="3">
        <f>'Souhrn'!A5</f>
        <v>1</v>
      </c>
      <c r="B4" s="3">
        <f>'Souhrn'!B5</f>
        <v>4</v>
      </c>
      <c r="C4" s="4" t="str">
        <f>'Souhrn'!C5</f>
        <v>CZE Veselý Jakub
CZE Horák Michal
-</v>
      </c>
      <c r="D4" s="3" t="str">
        <f>'Souhrn'!D5</f>
        <v>Peugeot 208 Rally4</v>
      </c>
      <c r="E4" s="5" t="str">
        <f>'Souhrn'!E5</f>
        <v>H1
1.</v>
      </c>
      <c r="F4" s="3" t="str">
        <f>'Souhrn'!F5</f>
        <v/>
      </c>
      <c r="G4" s="3" t="str">
        <f>'Souhrn'!G5</f>
        <v/>
      </c>
      <c r="H4" s="3" t="str">
        <f>'Souhrn'!H5</f>
        <v>1.</v>
      </c>
      <c r="I4" s="3" t="str">
        <f>'Souhrn'!I5</f>
        <v/>
      </c>
      <c r="J4" s="3" t="str">
        <f>'Souhrn'!J5</f>
        <v/>
      </c>
      <c r="K4" s="3" t="str">
        <f>'Souhrn'!K5</f>
        <v/>
      </c>
      <c r="L4" s="3" t="str">
        <f>'Souhrn'!L5</f>
        <v>1.</v>
      </c>
      <c r="M4" s="5" t="str">
        <f>'Souhrn'!M5</f>
        <v>39:23.6</v>
      </c>
      <c r="N4" s="5" t="str">
        <f>'Souhrn'!N5</f>
        <v>-
-</v>
      </c>
    </row>
    <row r="5" spans="1:14">
      <c r="A5" s="3">
        <f>'Souhrn'!A6</f>
        <v>2</v>
      </c>
      <c r="B5" s="3">
        <f>'Souhrn'!B6</f>
        <v>8</v>
      </c>
      <c r="C5" s="4" t="str">
        <f>'Souhrn'!C6</f>
        <v>CZE Král Josef
CZE Růžička Marek
-</v>
      </c>
      <c r="D5" s="3" t="str">
        <f>'Souhrn'!D6</f>
        <v>Renault Clio Rally4</v>
      </c>
      <c r="E5" s="5" t="str">
        <f>'Souhrn'!E6</f>
        <v>H3
1.</v>
      </c>
      <c r="F5" s="3" t="str">
        <f>'Souhrn'!F6</f>
        <v/>
      </c>
      <c r="G5" s="3" t="str">
        <f>'Souhrn'!G6</f>
        <v/>
      </c>
      <c r="H5" s="3" t="str">
        <f>'Souhrn'!H6</f>
        <v>2.</v>
      </c>
      <c r="I5" s="3" t="str">
        <f>'Souhrn'!I6</f>
        <v/>
      </c>
      <c r="J5" s="3" t="str">
        <f>'Souhrn'!J6</f>
        <v>1.</v>
      </c>
      <c r="K5" s="3" t="str">
        <f>'Souhrn'!K6</f>
        <v/>
      </c>
      <c r="L5" s="3" t="str">
        <f>'Souhrn'!L6</f>
        <v>2.</v>
      </c>
      <c r="M5" s="5" t="str">
        <f>'Souhrn'!M6</f>
        <v>25:55:40.6
(+00:10)</v>
      </c>
      <c r="N5" s="5" t="str">
        <f>'Souhrn'!N6</f>
        <v>+1516:17.0
+1516:17.0</v>
      </c>
    </row>
    <row r="6" spans="1:14">
      <c r="A6" s="3">
        <f>'Souhrn'!A7</f>
        <v>3</v>
      </c>
      <c r="B6" s="3">
        <f>'Souhrn'!B7</f>
        <v>7</v>
      </c>
      <c r="C6" s="4" t="str">
        <f>'Souhrn'!C7</f>
        <v>CZE Hájek Matěj
CZE Jelínek Daniel
-</v>
      </c>
      <c r="D6" s="3" t="str">
        <f>'Souhrn'!D7</f>
        <v>Opel Corsa Rally4</v>
      </c>
      <c r="E6" s="5" t="str">
        <f>'Souhrn'!E7</f>
        <v>H2
1.</v>
      </c>
      <c r="F6" s="3" t="str">
        <f>'Souhrn'!F7</f>
        <v/>
      </c>
      <c r="G6" s="3" t="str">
        <f>'Souhrn'!G7</f>
        <v/>
      </c>
      <c r="H6" s="3" t="str">
        <f>'Souhrn'!H7</f>
        <v>3.</v>
      </c>
      <c r="I6" s="3" t="str">
        <f>'Souhrn'!I7</f>
        <v/>
      </c>
      <c r="J6" s="3" t="str">
        <f>'Souhrn'!J7</f>
        <v/>
      </c>
      <c r="K6" s="3" t="str">
        <f>'Souhrn'!K7</f>
        <v/>
      </c>
      <c r="L6" s="3" t="str">
        <f>'Souhrn'!L7</f>
        <v>3.</v>
      </c>
      <c r="M6" s="5" t="str">
        <f>'Souhrn'!M7</f>
        <v>26:02:11.7
(+00:10)</v>
      </c>
      <c r="N6" s="5" t="str">
        <f>'Souhrn'!N7</f>
        <v>+1522:48.1
+6:31.1</v>
      </c>
    </row>
  </sheetData>
  <mergeCells>
    <mergeCell ref="A1:N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15"/>
  <sheetViews>
    <sheetView tabSelected="0" workbookViewId="0" showGridLines="true" showRowColHeaders="1">
      <selection activeCell="E4" sqref="E4:E15"/>
    </sheetView>
  </sheetViews>
  <sheetFormatPr defaultRowHeight="14.4" outlineLevelRow="0" outlineLevelCol="0"/>
  <cols>
    <col min="1" max="1" width="6" customWidth="true" style="0"/>
    <col min="2" max="2" width="23.423" bestFit="true" customWidth="true" style="0"/>
    <col min="3" max="3" width="29.279" bestFit="true" customWidth="true" style="0"/>
    <col min="4" max="4" width="17.567" bestFit="true" customWidth="true" style="0"/>
    <col min="5" max="5" width="16.425" bestFit="true" customWidth="true" style="0"/>
  </cols>
  <sheetData>
    <row r="1" spans="1:5">
      <c r="A1" t="s">
        <v>0</v>
      </c>
    </row>
    <row r="3" spans="1:5">
      <c r="A3" s="2" t="str">
        <f>'Souhrn'!A10</f>
        <v>0</v>
      </c>
      <c r="B3" s="2" t="str">
        <f>'Souhrn'!B10</f>
        <v>Posádka</v>
      </c>
      <c r="C3" s="2" t="str">
        <f>'Souhrn'!C10</f>
        <v>Vůz</v>
      </c>
      <c r="D3" s="2" t="str">
        <f>'Souhrn'!D10</f>
        <v>Místo</v>
      </c>
      <c r="E3" s="2" t="str">
        <f>'Souhrn'!E10</f>
        <v>Důvod</v>
      </c>
    </row>
    <row r="4" spans="1:5">
      <c r="A4" s="3">
        <f>'Souhrn'!A11</f>
        <v>10</v>
      </c>
      <c r="B4" s="4" t="str">
        <f>'Souhrn'!B11</f>
        <v>CZE Sedláček Roman
CZE Šimek Stanislav</v>
      </c>
      <c r="C4" s="3" t="str">
        <f>'Souhrn'!C11</f>
        <v>Škoda Fabia Rally3</v>
      </c>
      <c r="D4" s="3" t="str">
        <f>'Souhrn'!D11</f>
        <v>RZ1 Horská I</v>
      </c>
      <c r="E4" s="6" t="str">
        <f>'Souhrn'!E11</f>
        <v>Neodstartoval</v>
      </c>
    </row>
    <row r="5" spans="1:5">
      <c r="A5" s="3">
        <f>'Souhrn'!A12</f>
        <v>11</v>
      </c>
      <c r="B5" s="4" t="str">
        <f>'Souhrn'!B12</f>
        <v>CZE Tichý Jan
CZE Kolář Petr</v>
      </c>
      <c r="C5" s="3" t="str">
        <f>'Souhrn'!C12</f>
        <v>Škoda Fabia Rally2</v>
      </c>
      <c r="D5" s="3" t="str">
        <f>'Souhrn'!D12</f>
        <v>RZ1 Horská I</v>
      </c>
      <c r="E5" s="6" t="str">
        <f>'Souhrn'!E12</f>
        <v>Havárie</v>
      </c>
    </row>
    <row r="6" spans="1:5">
      <c r="A6" s="3">
        <f>'Souhrn'!A13</f>
        <v>33</v>
      </c>
      <c r="B6" s="4" t="str">
        <f>'Souhrn'!B13</f>
        <v>CZE Petržela Lukáš
CZE Jaroš David</v>
      </c>
      <c r="C6" s="3" t="str">
        <f>'Souhrn'!C13</f>
        <v>Ford Fiesta Rally3</v>
      </c>
      <c r="D6" s="3" t="str">
        <f>'Souhrn'!D13</f>
        <v>RZ1 Horská I</v>
      </c>
      <c r="E6" s="6" t="str">
        <f>'Souhrn'!E13</f>
        <v>Nejedou</v>
      </c>
    </row>
    <row r="7" spans="1:5">
      <c r="A7" s="3">
        <f>'Souhrn'!A14</f>
        <v>34</v>
      </c>
      <c r="B7" s="4" t="str">
        <f>'Souhrn'!B14</f>
        <v>CZE Míka Jakub
CZE Suchý Michal</v>
      </c>
      <c r="C7" s="3" t="str">
        <f>'Souhrn'!C14</f>
        <v>Peugeot 208 Rally4</v>
      </c>
      <c r="D7" s="3" t="str">
        <f>'Souhrn'!D14</f>
        <v>RZ1 Horská I</v>
      </c>
      <c r="E7" s="6" t="str">
        <f>'Souhrn'!E14</f>
        <v>Nejedou</v>
      </c>
    </row>
    <row r="8" spans="1:5">
      <c r="A8" s="3">
        <f>'Souhrn'!A15</f>
        <v>35</v>
      </c>
      <c r="B8" s="4" t="str">
        <f>'Souhrn'!B15</f>
        <v>CZE Zouhar Filip
CZE Ševčík Adam</v>
      </c>
      <c r="C8" s="3" t="str">
        <f>'Souhrn'!C15</f>
        <v>Toyota GR Yaris Rally2</v>
      </c>
      <c r="D8" s="3" t="str">
        <f>'Souhrn'!D15</f>
        <v>RZ1 Horská I</v>
      </c>
      <c r="E8" s="6" t="str">
        <f>'Souhrn'!E15</f>
        <v>Nejedou</v>
      </c>
    </row>
    <row r="9" spans="1:5">
      <c r="A9" s="3">
        <f>'Souhrn'!A16</f>
        <v>36</v>
      </c>
      <c r="B9" s="4" t="str">
        <f>'Souhrn'!B16</f>
        <v>CZE Vlk Ondřej
CZE Karásek Vojtěch</v>
      </c>
      <c r="C9" s="3" t="str">
        <f>'Souhrn'!C16</f>
        <v>Citroën C3 Rally2</v>
      </c>
      <c r="D9" s="3" t="str">
        <f>'Souhrn'!D16</f>
        <v>RZ1 Horská I</v>
      </c>
      <c r="E9" s="6" t="str">
        <f>'Souhrn'!E16</f>
        <v>Nejedou</v>
      </c>
    </row>
    <row r="10" spans="1:5">
      <c r="A10" s="3">
        <f>'Souhrn'!A17</f>
        <v>37</v>
      </c>
      <c r="B10" s="4" t="str">
        <f>'Souhrn'!B17</f>
        <v>CZE Cerman Matěj
CZE Šticha Daniel</v>
      </c>
      <c r="C10" s="3" t="str">
        <f>'Souhrn'!C17</f>
        <v>Opel Corsa Rally4</v>
      </c>
      <c r="D10" s="3" t="str">
        <f>'Souhrn'!D17</f>
        <v>RZ1 Horská I</v>
      </c>
      <c r="E10" s="6" t="str">
        <f>'Souhrn'!E17</f>
        <v>Nejedou</v>
      </c>
    </row>
    <row r="11" spans="1:5">
      <c r="A11" s="3">
        <f>'Souhrn'!A18</f>
        <v>38</v>
      </c>
      <c r="B11" s="4" t="str">
        <f>'Souhrn'!B18</f>
        <v>CZE Popek Josef
CZE Šimůnek Marek</v>
      </c>
      <c r="C11" s="3" t="str">
        <f>'Souhrn'!C18</f>
        <v>Renault Clio Rally4</v>
      </c>
      <c r="D11" s="3" t="str">
        <f>'Souhrn'!D18</f>
        <v>RZ1 Horská I</v>
      </c>
      <c r="E11" s="6" t="str">
        <f>'Souhrn'!E18</f>
        <v>Nejedou</v>
      </c>
    </row>
    <row r="12" spans="1:5">
      <c r="A12" s="3">
        <f>'Souhrn'!A19</f>
        <v>39</v>
      </c>
      <c r="B12" s="4" t="str">
        <f>'Souhrn'!B19</f>
        <v>CZE Pešek Radek
CZE Bína Karel</v>
      </c>
      <c r="C12" s="3" t="str">
        <f>'Souhrn'!C19</f>
        <v>Volkswagen Polo GTI R5</v>
      </c>
      <c r="D12" s="3" t="str">
        <f>'Souhrn'!D19</f>
        <v>RZ1 Horská I</v>
      </c>
      <c r="E12" s="6" t="str">
        <f>'Souhrn'!E19</f>
        <v>Nejedou</v>
      </c>
    </row>
    <row r="13" spans="1:5">
      <c r="A13" s="3">
        <f>'Souhrn'!A20</f>
        <v>40</v>
      </c>
      <c r="B13" s="4" t="str">
        <f>'Souhrn'!B20</f>
        <v>CZE Bárta Roman
CZE Lukáš Stanislav</v>
      </c>
      <c r="C13" s="3" t="str">
        <f>'Souhrn'!C20</f>
        <v>Škoda Fabia Rally3</v>
      </c>
      <c r="D13" s="3" t="str">
        <f>'Souhrn'!D20</f>
        <v>RZ1 Horská I</v>
      </c>
      <c r="E13" s="6" t="str">
        <f>'Souhrn'!E20</f>
        <v>Nejedou</v>
      </c>
    </row>
    <row r="14" spans="1:5">
      <c r="A14" s="3">
        <f>'Souhrn'!A21</f>
        <v>51</v>
      </c>
      <c r="B14" s="4" t="str">
        <f>'Souhrn'!B21</f>
        <v>SVK Šmíd Milan
SVK Kováč Igor</v>
      </c>
      <c r="C14" s="3" t="str">
        <f>'Souhrn'!C21</f>
        <v>Škoda Fabia Rally2</v>
      </c>
      <c r="D14" s="3" t="str">
        <f>'Souhrn'!D21</f>
        <v>RZ1 Horská I</v>
      </c>
      <c r="E14" s="6" t="str">
        <f>'Souhrn'!E21</f>
        <v>Nejedou</v>
      </c>
    </row>
    <row r="15" spans="1:5">
      <c r="A15" s="3">
        <f>'Souhrn'!A22</f>
        <v>62</v>
      </c>
      <c r="B15" s="4" t="str">
        <f>'Souhrn'!B22</f>
        <v>CZE Sklenář Tomáš
CZE Kaděra Martin</v>
      </c>
      <c r="C15" s="3" t="str">
        <f>'Souhrn'!C22</f>
        <v>Hyundai i20 N Rally2</v>
      </c>
      <c r="D15" s="3" t="str">
        <f>'Souhrn'!D22</f>
        <v>RZ2 Lesní I</v>
      </c>
      <c r="E15" s="6" t="str">
        <f>'Souhrn'!E22</f>
        <v>Motor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4"/>
  <sheetViews>
    <sheetView tabSelected="0" workbookViewId="0" showGridLines="true" showRowColHeaders="1">
      <selection activeCell="E4" sqref="E4:E4"/>
    </sheetView>
  </sheetViews>
  <sheetFormatPr defaultRowHeight="14.4" outlineLevelRow="0" outlineLevelCol="0"/>
  <cols>
    <col min="1" max="1" width="6" customWidth="true" style="0"/>
    <col min="2" max="2" width="23.423" bestFit="true" customWidth="true" style="0"/>
    <col min="3" max="3" width="24.565" bestFit="true" customWidth="true" style="0"/>
    <col min="4" max="4" width="18.71" bestFit="true" customWidth="true" style="0"/>
    <col min="5" max="5" width="19.995" bestFit="true" customWidth="true" style="0"/>
  </cols>
  <sheetData>
    <row r="1" spans="1:5">
      <c r="A1" t="s">
        <v>0</v>
      </c>
    </row>
    <row r="3" spans="1:5">
      <c r="A3" s="2" t="str">
        <f>'Souhrn'!A25</f>
        <v>0</v>
      </c>
      <c r="B3" s="2" t="str">
        <f>'Souhrn'!B25</f>
        <v>Posádka</v>
      </c>
      <c r="C3" s="2" t="str">
        <f>'Souhrn'!C25</f>
        <v>Vůz</v>
      </c>
      <c r="D3" s="2" t="str">
        <f>'Souhrn'!D25</f>
        <v>Místo</v>
      </c>
      <c r="E3" s="2" t="str">
        <f>'Souhrn'!E25</f>
        <v>Důvod</v>
      </c>
    </row>
    <row r="4" spans="1:5">
      <c r="A4" s="3">
        <f>'Souhrn'!A26</f>
        <v>3</v>
      </c>
      <c r="B4" s="4" t="str">
        <f>'Souhrn'!B26</f>
        <v>CZE Procházka Lukáš
CZE Kučera David</v>
      </c>
      <c r="C4" s="3" t="str">
        <f>'Souhrn'!C26</f>
        <v>Ford Fiesta Rally3</v>
      </c>
      <c r="D4" s="3" t="str">
        <f>'Souhrn'!D26</f>
        <v>RZ4 Horská II</v>
      </c>
      <c r="E4" s="6" t="str">
        <f>'Souhrn'!E26</f>
        <v>Nedodržení trati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10"/>
  <sheetViews>
    <sheetView tabSelected="0" workbookViewId="0" showGridLines="true" showRowColHeaders="1">
      <selection activeCell="E4" sqref="E4:E10"/>
    </sheetView>
  </sheetViews>
  <sheetFormatPr defaultRowHeight="14.4" outlineLevelRow="0" outlineLevelCol="0"/>
  <cols>
    <col min="1" max="1" width="6" customWidth="true" style="0"/>
    <col min="2" max="2" width="22.28" bestFit="true" customWidth="true" style="0"/>
    <col min="3" max="3" width="15.139" bestFit="true" customWidth="true" style="0"/>
    <col min="4" max="4" width="18.71" bestFit="true" customWidth="true" style="0"/>
    <col min="5" max="5" width="18.71" bestFit="true" customWidth="true" style="0"/>
  </cols>
  <sheetData>
    <row r="1" spans="1:5">
      <c r="A1" t="s">
        <v>0</v>
      </c>
    </row>
    <row r="3" spans="1:5">
      <c r="A3" s="2" t="str">
        <f>'Souhrn'!A29</f>
        <v>0</v>
      </c>
      <c r="B3" s="2" t="str">
        <f>'Souhrn'!B29</f>
        <v>Posádka</v>
      </c>
      <c r="C3" s="2" t="str">
        <f>'Souhrn'!C29</f>
        <v>Penalizace</v>
      </c>
      <c r="D3" s="2" t="str">
        <f>'Souhrn'!D29</f>
        <v>Místo</v>
      </c>
      <c r="E3" s="2" t="str">
        <f>'Souhrn'!E29</f>
        <v>Důvod</v>
      </c>
    </row>
    <row r="4" spans="1:5">
      <c r="A4" s="3">
        <f>'Souhrn'!A30</f>
        <v>7</v>
      </c>
      <c r="B4" s="4" t="str">
        <f>'Souhrn'!B30</f>
        <v>CZE Hájek Matěj
CZE Jelínek Daniel</v>
      </c>
      <c r="C4" s="3" t="str">
        <f>'Souhrn'!C30</f>
        <v>00:10</v>
      </c>
      <c r="D4" s="3" t="str">
        <f>'Souhrn'!D30</f>
        <v>RZ4 Horská II</v>
      </c>
      <c r="E4" s="6" t="str">
        <f>'Souhrn'!E30</f>
        <v>Předčasný start</v>
      </c>
    </row>
    <row r="5" spans="1:5">
      <c r="A5" s="3">
        <f>'Souhrn'!A31</f>
        <v>8</v>
      </c>
      <c r="B5" s="4" t="str">
        <f>'Souhrn'!B31</f>
        <v>CZE Král Josef
CZE Růžička Marek</v>
      </c>
      <c r="C5" s="3" t="str">
        <f>'Souhrn'!C31</f>
        <v>00:10</v>
      </c>
      <c r="D5" s="3" t="str">
        <f>'Souhrn'!D31</f>
        <v>RZ2 Lesní I</v>
      </c>
      <c r="E5" s="6" t="str">
        <f>'Souhrn'!E31</f>
        <v>Předčasný start</v>
      </c>
    </row>
    <row r="6" spans="1:5">
      <c r="A6" s="3">
        <f>'Souhrn'!A32</f>
        <v>14</v>
      </c>
      <c r="B6" s="4" t="str">
        <f>'Souhrn'!B32</f>
        <v>CZE Konečný Jakub
CZE Čížek Michal</v>
      </c>
      <c r="C6" s="3" t="str">
        <f>'Souhrn'!C32</f>
        <v>00:10</v>
      </c>
      <c r="D6" s="3" t="str">
        <f>'Souhrn'!D32</f>
        <v>RZ2 Lesní I</v>
      </c>
      <c r="E6" s="6" t="str">
        <f>'Souhrn'!E32</f>
        <v>Předčasný start</v>
      </c>
    </row>
    <row r="7" spans="1:5">
      <c r="A7" s="3">
        <f>'Souhrn'!A33</f>
        <v>14</v>
      </c>
      <c r="B7" s="4" t="str">
        <f>'Souhrn'!B33</f>
        <v>CZE Konečný Jakub
CZE Čížek Michal</v>
      </c>
      <c r="C7" s="3" t="str">
        <f>'Souhrn'!C33</f>
        <v>01:00</v>
      </c>
      <c r="D7" s="3" t="str">
        <f>'Souhrn'!D33</f>
        <v>RZ4 Horská II</v>
      </c>
      <c r="E7" s="6" t="str">
        <f>'Souhrn'!E33</f>
        <v>Předčasný start</v>
      </c>
    </row>
    <row r="8" spans="1:5">
      <c r="A8" s="3">
        <f>'Souhrn'!A34</f>
        <v>17</v>
      </c>
      <c r="B8" s="4" t="str">
        <f>'Souhrn'!B34</f>
        <v>CZE Sýkora Matěj
CZE Blažek Daniel</v>
      </c>
      <c r="C8" s="3" t="str">
        <f>'Souhrn'!C34</f>
        <v>00:10</v>
      </c>
      <c r="D8" s="3" t="str">
        <f>'Souhrn'!D34</f>
        <v>RZ4 Horská II</v>
      </c>
      <c r="E8" s="6" t="str">
        <f>'Souhrn'!E34</f>
        <v>Předčasný start</v>
      </c>
    </row>
    <row r="9" spans="1:5">
      <c r="A9" s="3">
        <f>'Souhrn'!A35</f>
        <v>54</v>
      </c>
      <c r="B9" s="4" t="str">
        <f>'Souhrn'!B35</f>
        <v>SVK Kučera Tomáš
SVK Šimon Michal</v>
      </c>
      <c r="C9" s="3" t="str">
        <f>'Souhrn'!C35</f>
        <v>00:10</v>
      </c>
      <c r="D9" s="3" t="str">
        <f>'Souhrn'!D35</f>
        <v>RZ1 Horská I</v>
      </c>
      <c r="E9" s="6" t="str">
        <f>'Souhrn'!E35</f>
        <v>Předčasný start</v>
      </c>
    </row>
    <row r="10" spans="1:5">
      <c r="A10" s="3">
        <f>'Souhrn'!A36</f>
        <v>64</v>
      </c>
      <c r="B10" s="4" t="str">
        <f>'Souhrn'!B36</f>
        <v>CZE Beneš Jakub
CZE Kučera Michal</v>
      </c>
      <c r="C10" s="3" t="str">
        <f>'Souhrn'!C36</f>
        <v>00:10</v>
      </c>
      <c r="D10" s="3" t="str">
        <f>'Souhrn'!D36</f>
        <v>RZ1 Horská I</v>
      </c>
      <c r="E10" s="6" t="str">
        <f>'Souhrn'!E36</f>
        <v>Předčasný start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Souhrn</vt:lpstr>
      <vt:lpstr>Konečné pořadí</vt:lpstr>
      <vt:lpstr>Odstoupili</vt:lpstr>
      <vt:lpstr>Vyloučeni</vt:lpstr>
      <vt:lpstr>Penalizace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2026-02-21T13:57:55+00:00</dcterms:created>
  <dcterms:modified xsi:type="dcterms:W3CDTF">2026-02-21T13:57:55+00:00</dcterms:modified>
  <dc:title>Untitled Spreadsheet</dc:title>
  <dc:description/>
  <dc:subject/>
  <cp:keywords/>
  <cp:category/>
</cp:coreProperties>
</file>