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2. etapě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<sst xmlns="http://schemas.openxmlformats.org/spreadsheetml/2006/main" uniqueCount="141">
  <si>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Generováno (CET): 26.10.2026 17:41:17</t>
  </si>
  <si>
    <t>Pořadí ve 2. etapě</t>
  </si>
  <si>
    <t>P.</t>
  </si>
  <si>
    <t>#</t>
  </si>
  <si>
    <t>Posádka</t>
  </si>
  <si>
    <t>Vůz</t>
  </si>
  <si>
    <t>Třída</t>
  </si>
  <si>
    <t>Celkem</t>
  </si>
  <si>
    <t>+/-</t>
  </si>
  <si>
    <t>48</t>
  </si>
  <si>
    <t>CZE | Dlouhý Aleš
CZE | Jenka Petr
AMD racing</t>
  </si>
  <si>
    <t>Škoda Favorit 136 L</t>
  </si>
  <si>
    <t>H5
1.</t>
  </si>
  <si>
    <t>45:49.9</t>
  </si>
  <si>
    <t>-
-</t>
  </si>
  <si>
    <t>58</t>
  </si>
  <si>
    <t>CZE | Dohnal Jiří
CZE | Maurer Jakub
STS Olovnice</t>
  </si>
  <si>
    <t>Lada 2105 VFTS</t>
  </si>
  <si>
    <t>H3
1.</t>
  </si>
  <si>
    <t>46:20.9
(+00:20)</t>
  </si>
  <si>
    <t>+31.0
+31.0</t>
  </si>
  <si>
    <t>53</t>
  </si>
  <si>
    <t>CZE | Šojsl Aleš
CZE | Kříž Vít
Radouň Motorsport</t>
  </si>
  <si>
    <t>Škoda 120 S</t>
  </si>
  <si>
    <t>H3
2.</t>
  </si>
  <si>
    <t>46:42.0</t>
  </si>
  <si>
    <t>+52.1
+21.1</t>
  </si>
  <si>
    <t>51</t>
  </si>
  <si>
    <t>CZE | Dušek Pavel
CZE | Čada Kryštof
STS Olovnice</t>
  </si>
  <si>
    <t>Fiat 131 Abarth</t>
  </si>
  <si>
    <t>H4
1.</t>
  </si>
  <si>
    <t>47:05.5</t>
  </si>
  <si>
    <t>+1:15.6
+23.5</t>
  </si>
  <si>
    <t>50</t>
  </si>
  <si>
    <t>AUT | Pointinger Josef
AUT | Stark Peter
MSCP</t>
  </si>
  <si>
    <t>Ford Escort RS2000</t>
  </si>
  <si>
    <t>H4
2.</t>
  </si>
  <si>
    <t>47:15.9</t>
  </si>
  <si>
    <t>+1:26.0
+10.4</t>
  </si>
  <si>
    <t>49</t>
  </si>
  <si>
    <t>CZE | Tůma Luboš
CZE | Viktora Pavel
Autodíly Viktorová</t>
  </si>
  <si>
    <t>Škoda Favorit</t>
  </si>
  <si>
    <t>H5
2.</t>
  </si>
  <si>
    <t>47:38.2</t>
  </si>
  <si>
    <t>+1:48.3
+22.3</t>
  </si>
  <si>
    <t>60</t>
  </si>
  <si>
    <t>CZE | Zmijarov Dan
CZE | Bartůněk Jan
Hnata Racing Team</t>
  </si>
  <si>
    <t>H5
3.</t>
  </si>
  <si>
    <t>47:44.8</t>
  </si>
  <si>
    <t>+1:54.9
+6.6</t>
  </si>
  <si>
    <t>45</t>
  </si>
  <si>
    <t>CZE | Bartl Michal
CZE | Daneš Karel
BRT Rally Team</t>
  </si>
  <si>
    <t>Seat Ibiza</t>
  </si>
  <si>
    <t>H8
1.</t>
  </si>
  <si>
    <t>48:33.8</t>
  </si>
  <si>
    <t>+2:43.9
+49.0</t>
  </si>
  <si>
    <t>59</t>
  </si>
  <si>
    <t>CZE | Beránek Svatopluk
CZE | Beránková Michaela
Garage Neratovice</t>
  </si>
  <si>
    <t>H5
4.</t>
  </si>
  <si>
    <t>49:07.4</t>
  </si>
  <si>
    <t>+3:17.5
+33.6</t>
  </si>
  <si>
    <t>61</t>
  </si>
  <si>
    <t>CZE | Faltys Matěj
CZE | Vodhánělová Štěpanka
Amorek Motorsport</t>
  </si>
  <si>
    <t>H5
5.</t>
  </si>
  <si>
    <t>50:48.0
(+00:20)</t>
  </si>
  <si>
    <t>+4:58.1
+1:40.6</t>
  </si>
  <si>
    <t>69</t>
  </si>
  <si>
    <t>CZE | Hodouš Jan
CZE | Hodouš Aleš
H&amp;H Racing</t>
  </si>
  <si>
    <t>Wartburg 353 W</t>
  </si>
  <si>
    <t>H2
1.</t>
  </si>
  <si>
    <t>52:05.1</t>
  </si>
  <si>
    <t>+6:15.2
+1:17.1</t>
  </si>
  <si>
    <t>70</t>
  </si>
  <si>
    <t>CZE | Bláha Stanislav
CZE | Glogar Jakub
JČAK Waran RT</t>
  </si>
  <si>
    <t>H2
2.</t>
  </si>
  <si>
    <t>53:27.2</t>
  </si>
  <si>
    <t>+7:37.3
+1:22.1</t>
  </si>
  <si>
    <t>67</t>
  </si>
  <si>
    <t>CZE | Husák Radko
CZE | Husáková Petra
Zlatý časy team</t>
  </si>
  <si>
    <t>Škoda 120 LS</t>
  </si>
  <si>
    <t>H2
3.</t>
  </si>
  <si>
    <t>54:30.6
(+00:10)</t>
  </si>
  <si>
    <t>+8:40.7
+1:03.4</t>
  </si>
  <si>
    <t>66</t>
  </si>
  <si>
    <t>CZE | Lopraisová Markéta
CZE | Loprais Michal
M&amp;M Loprais Rallysport</t>
  </si>
  <si>
    <t>Honda Civic VTi</t>
  </si>
  <si>
    <t>H7
1.</t>
  </si>
  <si>
    <t>54:59.9</t>
  </si>
  <si>
    <t>+9:10.0
+29.3</t>
  </si>
  <si>
    <t>72</t>
  </si>
  <si>
    <t>CZE | Kříž Richard
CZE | Novák Josef
Jelita Rally Team</t>
  </si>
  <si>
    <t>Trabant 601</t>
  </si>
  <si>
    <t>H1
1.</t>
  </si>
  <si>
    <t>55:07.0</t>
  </si>
  <si>
    <t>+9:17.1
+7.1</t>
  </si>
  <si>
    <t>68</t>
  </si>
  <si>
    <t>CZE | Nikšič Sergej
CZE | Donát Jiří
Hnata Racing Team</t>
  </si>
  <si>
    <t>Škoda typ 1000 MB B5</t>
  </si>
  <si>
    <t>H2
4.</t>
  </si>
  <si>
    <t>56:32.5
(+00:50)</t>
  </si>
  <si>
    <t>+10:42.6
+1:25.5</t>
  </si>
  <si>
    <t>Odstoupili</t>
  </si>
  <si>
    <t>Místo</t>
  </si>
  <si>
    <t>Důvod</t>
  </si>
  <si>
    <t>34</t>
  </si>
  <si>
    <t>CZE | Streit Michal
CZE | Bartoň Tomáš</t>
  </si>
  <si>
    <t>Škoda 130 LR</t>
  </si>
  <si>
    <t>RZ8 Lbín - Úpoř</t>
  </si>
  <si>
    <t>Poloosa</t>
  </si>
  <si>
    <t>35</t>
  </si>
  <si>
    <t>CZE | Karban Miloš
CZE | Karban Aleš</t>
  </si>
  <si>
    <t>Ford Escort Mk2</t>
  </si>
  <si>
    <t>RZ11 Lbín - Úpoř</t>
  </si>
  <si>
    <t>Technická závada</t>
  </si>
  <si>
    <t>47</t>
  </si>
  <si>
    <t>CZE | Petřík Jan
CZE | Pavlas Marek</t>
  </si>
  <si>
    <t>Škoda Favorit 136 L/A</t>
  </si>
  <si>
    <t>ČK 8</t>
  </si>
  <si>
    <t>Převodovka</t>
  </si>
  <si>
    <t>52</t>
  </si>
  <si>
    <t>CZE | Dušek Josef
CZE | Kriml Tomáš</t>
  </si>
  <si>
    <t>Lada MTX 21011</t>
  </si>
  <si>
    <t>ČK 12</t>
  </si>
  <si>
    <t>64</t>
  </si>
  <si>
    <t>DEU | Roth Jens
DEU | Gerhardt Martin</t>
  </si>
  <si>
    <t>Odstoupil</t>
  </si>
  <si>
    <t>Vyloučeni</t>
  </si>
  <si>
    <t>Penalizace</t>
  </si>
  <si>
    <t>CZE | Dohnal Jiří
CZE | Maurer Jakub</t>
  </si>
  <si>
    <t>00:20</t>
  </si>
  <si>
    <t>Retardér</t>
  </si>
  <si>
    <t>CZE | Faltys Matěj
CZE | Vodhánělová Štěpanka</t>
  </si>
  <si>
    <t>RZ9 Osek - Nové Město</t>
  </si>
  <si>
    <t>CZE | Husák Radko
CZE | Husáková Petra</t>
  </si>
  <si>
    <t>00:10</t>
  </si>
  <si>
    <t>RZ7 Fojtovice - Nakléřov</t>
  </si>
  <si>
    <t>Předčasný start</t>
  </si>
  <si>
    <t>CZE | Nikšič Sergej
CZE | Donát Jiří</t>
  </si>
  <si>
    <t>ČK 7</t>
  </si>
  <si>
    <t>Pozdní příjezd (2 min) do ČK</t>
  </si>
  <si>
    <t>00:30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</si>
</sst>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9"/>
  <sheetViews>
    <sheetView tabSelected="1" workbookViewId="0" showGridLines="true" showRowColHeaders="1">
      <selection activeCell="E35" sqref="E35:E39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31.707" bestFit="true" customWidth="true" style="0"/>
    <col min="4" max="4" width="31.707" bestFit="true" customWidth="true" style="0"/>
    <col min="5" max="5" width="34.135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35</v>
      </c>
      <c r="E9" s="5" t="s">
        <v>36</v>
      </c>
      <c r="F9" s="5" t="s">
        <v>37</v>
      </c>
      <c r="G9" s="5" t="s">
        <v>38</v>
      </c>
    </row>
    <row r="10" spans="1:7">
      <c r="A10" s="3">
        <v>6</v>
      </c>
      <c r="B10" s="3" t="s">
        <v>39</v>
      </c>
      <c r="C10" s="4" t="s">
        <v>40</v>
      </c>
      <c r="D10" s="3" t="s">
        <v>41</v>
      </c>
      <c r="E10" s="5" t="s">
        <v>42</v>
      </c>
      <c r="F10" s="5" t="s">
        <v>43</v>
      </c>
      <c r="G10" s="5" t="s">
        <v>44</v>
      </c>
    </row>
    <row r="11" spans="1:7">
      <c r="A11" s="3">
        <v>7</v>
      </c>
      <c r="B11" s="3" t="s">
        <v>45</v>
      </c>
      <c r="C11" s="4" t="s">
        <v>46</v>
      </c>
      <c r="D11" s="3" t="s">
        <v>11</v>
      </c>
      <c r="E11" s="5" t="s">
        <v>47</v>
      </c>
      <c r="F11" s="5" t="s">
        <v>48</v>
      </c>
      <c r="G11" s="5" t="s">
        <v>49</v>
      </c>
    </row>
    <row r="12" spans="1:7">
      <c r="A12" s="3">
        <v>8</v>
      </c>
      <c r="B12" s="3" t="s">
        <v>50</v>
      </c>
      <c r="C12" s="4" t="s">
        <v>51</v>
      </c>
      <c r="D12" s="3" t="s">
        <v>52</v>
      </c>
      <c r="E12" s="5" t="s">
        <v>53</v>
      </c>
      <c r="F12" s="5" t="s">
        <v>54</v>
      </c>
      <c r="G12" s="5" t="s">
        <v>55</v>
      </c>
    </row>
    <row r="13" spans="1:7">
      <c r="A13" s="3">
        <v>9</v>
      </c>
      <c r="B13" s="3" t="s">
        <v>56</v>
      </c>
      <c r="C13" s="4" t="s">
        <v>57</v>
      </c>
      <c r="D13" s="3" t="s">
        <v>41</v>
      </c>
      <c r="E13" s="5" t="s">
        <v>58</v>
      </c>
      <c r="F13" s="5" t="s">
        <v>59</v>
      </c>
      <c r="G13" s="5" t="s">
        <v>60</v>
      </c>
    </row>
    <row r="14" spans="1:7">
      <c r="A14" s="3">
        <v>10</v>
      </c>
      <c r="B14" s="3" t="s">
        <v>61</v>
      </c>
      <c r="C14" s="4" t="s">
        <v>62</v>
      </c>
      <c r="D14" s="3" t="s">
        <v>41</v>
      </c>
      <c r="E14" s="5" t="s">
        <v>63</v>
      </c>
      <c r="F14" s="5" t="s">
        <v>64</v>
      </c>
      <c r="G14" s="5" t="s">
        <v>65</v>
      </c>
    </row>
    <row r="15" spans="1:7">
      <c r="A15" s="3">
        <v>11</v>
      </c>
      <c r="B15" s="3" t="s">
        <v>66</v>
      </c>
      <c r="C15" s="4" t="s">
        <v>67</v>
      </c>
      <c r="D15" s="3" t="s">
        <v>68</v>
      </c>
      <c r="E15" s="5" t="s">
        <v>69</v>
      </c>
      <c r="F15" s="5" t="s">
        <v>70</v>
      </c>
      <c r="G15" s="5" t="s">
        <v>71</v>
      </c>
    </row>
    <row r="16" spans="1:7">
      <c r="A16" s="3">
        <v>12</v>
      </c>
      <c r="B16" s="3" t="s">
        <v>72</v>
      </c>
      <c r="C16" s="4" t="s">
        <v>73</v>
      </c>
      <c r="D16" s="3" t="s">
        <v>68</v>
      </c>
      <c r="E16" s="5" t="s">
        <v>74</v>
      </c>
      <c r="F16" s="5" t="s">
        <v>75</v>
      </c>
      <c r="G16" s="5" t="s">
        <v>76</v>
      </c>
    </row>
    <row r="17" spans="1:7">
      <c r="A17" s="3">
        <v>13</v>
      </c>
      <c r="B17" s="3" t="s">
        <v>77</v>
      </c>
      <c r="C17" s="4" t="s">
        <v>78</v>
      </c>
      <c r="D17" s="3" t="s">
        <v>79</v>
      </c>
      <c r="E17" s="5" t="s">
        <v>80</v>
      </c>
      <c r="F17" s="5" t="s">
        <v>81</v>
      </c>
      <c r="G17" s="5" t="s">
        <v>82</v>
      </c>
    </row>
    <row r="18" spans="1:7">
      <c r="A18" s="3">
        <v>14</v>
      </c>
      <c r="B18" s="3" t="s">
        <v>83</v>
      </c>
      <c r="C18" s="4" t="s">
        <v>84</v>
      </c>
      <c r="D18" s="3" t="s">
        <v>85</v>
      </c>
      <c r="E18" s="5" t="s">
        <v>86</v>
      </c>
      <c r="F18" s="5" t="s">
        <v>87</v>
      </c>
      <c r="G18" s="5" t="s">
        <v>88</v>
      </c>
    </row>
    <row r="19" spans="1:7">
      <c r="A19" s="3">
        <v>15</v>
      </c>
      <c r="B19" s="3" t="s">
        <v>89</v>
      </c>
      <c r="C19" s="4" t="s">
        <v>90</v>
      </c>
      <c r="D19" s="3" t="s">
        <v>91</v>
      </c>
      <c r="E19" s="5" t="s">
        <v>92</v>
      </c>
      <c r="F19" s="5" t="s">
        <v>93</v>
      </c>
      <c r="G19" s="5" t="s">
        <v>94</v>
      </c>
    </row>
    <row r="20" spans="1:7">
      <c r="A20" s="3">
        <v>16</v>
      </c>
      <c r="B20" s="3" t="s">
        <v>95</v>
      </c>
      <c r="C20" s="4" t="s">
        <v>96</v>
      </c>
      <c r="D20" s="3" t="s">
        <v>97</v>
      </c>
      <c r="E20" s="5" t="s">
        <v>98</v>
      </c>
      <c r="F20" s="5" t="s">
        <v>99</v>
      </c>
      <c r="G20" s="5" t="s">
        <v>100</v>
      </c>
    </row>
    <row r="22" spans="1:7">
      <c r="A22" s="1" t="s">
        <v>101</v>
      </c>
      <c r="B22" s="1"/>
      <c r="C22" s="1"/>
      <c r="D22" s="1"/>
      <c r="E22" s="1"/>
    </row>
    <row r="23" spans="1:7">
      <c r="A23" s="2" t="s">
        <v>3</v>
      </c>
      <c r="B23" s="2" t="s">
        <v>4</v>
      </c>
      <c r="C23" s="2" t="s">
        <v>5</v>
      </c>
      <c r="D23" s="2" t="s">
        <v>102</v>
      </c>
      <c r="E23" s="2" t="s">
        <v>103</v>
      </c>
    </row>
    <row r="24" spans="1:7">
      <c r="A24" s="3" t="s">
        <v>104</v>
      </c>
      <c r="B24" s="4" t="s">
        <v>105</v>
      </c>
      <c r="C24" s="3" t="s">
        <v>106</v>
      </c>
      <c r="D24" s="3" t="s">
        <v>107</v>
      </c>
      <c r="E24" s="6" t="s">
        <v>108</v>
      </c>
    </row>
    <row r="25" spans="1:7">
      <c r="A25" s="3" t="s">
        <v>109</v>
      </c>
      <c r="B25" s="4" t="s">
        <v>110</v>
      </c>
      <c r="C25" s="3" t="s">
        <v>111</v>
      </c>
      <c r="D25" s="3" t="s">
        <v>112</v>
      </c>
      <c r="E25" s="6" t="s">
        <v>113</v>
      </c>
    </row>
    <row r="26" spans="1:7">
      <c r="A26" s="3" t="s">
        <v>114</v>
      </c>
      <c r="B26" s="4" t="s">
        <v>115</v>
      </c>
      <c r="C26" s="3" t="s">
        <v>116</v>
      </c>
      <c r="D26" s="3" t="s">
        <v>117</v>
      </c>
      <c r="E26" s="6" t="s">
        <v>118</v>
      </c>
    </row>
    <row r="27" spans="1:7">
      <c r="A27" s="3" t="s">
        <v>119</v>
      </c>
      <c r="B27" s="4" t="s">
        <v>120</v>
      </c>
      <c r="C27" s="3" t="s">
        <v>121</v>
      </c>
      <c r="D27" s="3" t="s">
        <v>122</v>
      </c>
      <c r="E27" s="6" t="s">
        <v>108</v>
      </c>
    </row>
    <row r="28" spans="1:7">
      <c r="A28" s="3" t="s">
        <v>123</v>
      </c>
      <c r="B28" s="4" t="s">
        <v>124</v>
      </c>
      <c r="C28" s="3" t="s">
        <v>106</v>
      </c>
      <c r="D28" s="3" t="s">
        <v>122</v>
      </c>
      <c r="E28" s="6" t="s">
        <v>125</v>
      </c>
    </row>
    <row r="30" spans="1:7">
      <c r="A30" s="1" t="s">
        <v>126</v>
      </c>
      <c r="B30" s="1"/>
      <c r="C30" s="1"/>
      <c r="D30" s="1"/>
      <c r="E30" s="1"/>
    </row>
    <row r="31" spans="1:7">
      <c r="A31" s="2" t="s">
        <v>3</v>
      </c>
      <c r="B31" s="2" t="s">
        <v>4</v>
      </c>
      <c r="C31" s="2" t="s">
        <v>5</v>
      </c>
      <c r="D31" s="2" t="s">
        <v>102</v>
      </c>
      <c r="E31" s="2" t="s">
        <v>103</v>
      </c>
    </row>
    <row r="33" spans="1:7">
      <c r="A33" s="1" t="s">
        <v>127</v>
      </c>
      <c r="B33" s="1"/>
      <c r="C33" s="1"/>
      <c r="D33" s="1"/>
      <c r="E33" s="1"/>
    </row>
    <row r="34" spans="1:7">
      <c r="A34" s="2" t="s">
        <v>3</v>
      </c>
      <c r="B34" s="2" t="s">
        <v>4</v>
      </c>
      <c r="C34" s="2" t="s">
        <v>127</v>
      </c>
      <c r="D34" s="2" t="s">
        <v>102</v>
      </c>
      <c r="E34" s="2" t="s">
        <v>103</v>
      </c>
    </row>
    <row r="35" spans="1:7">
      <c r="A35" s="3" t="s">
        <v>15</v>
      </c>
      <c r="B35" s="4" t="s">
        <v>128</v>
      </c>
      <c r="C35" s="3" t="s">
        <v>129</v>
      </c>
      <c r="D35" s="3" t="s">
        <v>107</v>
      </c>
      <c r="E35" s="6" t="s">
        <v>130</v>
      </c>
    </row>
    <row r="36" spans="1:7">
      <c r="A36" s="3" t="s">
        <v>61</v>
      </c>
      <c r="B36" s="4" t="s">
        <v>131</v>
      </c>
      <c r="C36" s="3" t="s">
        <v>129</v>
      </c>
      <c r="D36" s="3" t="s">
        <v>132</v>
      </c>
      <c r="E36" s="6" t="s">
        <v>130</v>
      </c>
    </row>
    <row r="37" spans="1:7">
      <c r="A37" s="3" t="s">
        <v>77</v>
      </c>
      <c r="B37" s="4" t="s">
        <v>133</v>
      </c>
      <c r="C37" s="3" t="s">
        <v>134</v>
      </c>
      <c r="D37" s="3" t="s">
        <v>135</v>
      </c>
      <c r="E37" s="6" t="s">
        <v>136</v>
      </c>
    </row>
    <row r="38" spans="1:7">
      <c r="A38" s="3" t="s">
        <v>95</v>
      </c>
      <c r="B38" s="4" t="s">
        <v>137</v>
      </c>
      <c r="C38" s="3" t="s">
        <v>129</v>
      </c>
      <c r="D38" s="3" t="s">
        <v>138</v>
      </c>
      <c r="E38" s="6" t="s">
        <v>139</v>
      </c>
    </row>
    <row r="39" spans="1:7">
      <c r="A39" s="3" t="s">
        <v>95</v>
      </c>
      <c r="B39" s="4" t="s">
        <v>137</v>
      </c>
      <c r="C39" s="3" t="s">
        <v>140</v>
      </c>
      <c r="D39" s="3" t="s">
        <v>107</v>
      </c>
      <c r="E39" s="6" t="s">
        <v>130</v>
      </c>
    </row>
  </sheetData>
  <mergeCells>
    <mergeCell ref="A1:G1"/>
    <mergeCell ref="A3:G3"/>
    <mergeCell ref="A22:E22"/>
    <mergeCell ref="A30:E30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0" workbookViewId="0" showGridLines="true" showRowColHeaders="1">
      <selection activeCell="G4" sqref="G4:G19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1.707" bestFit="true" customWidth="true" style="0"/>
    <col min="4" max="4" width="26.993" bestFit="true" customWidth="true" style="0"/>
    <col min="5" max="5" width="9.283" bestFit="true" customWidth="true" style="0"/>
    <col min="6" max="6" width="11.569" bestFit="true" customWidth="true" style="0"/>
    <col min="7" max="7" width="10.569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48</v>
      </c>
      <c r="C4" s="4" t="str">
        <f>'Souhrn'!C5</f>
        <v>CZE | Dlouhý Aleš
CZE | Jenka Petr
AMD racing</v>
      </c>
      <c r="D4" s="3" t="str">
        <f>'Souhrn'!D5</f>
        <v>Škoda Favorit 136 L</v>
      </c>
      <c r="E4" s="5" t="str">
        <f>'Souhrn'!E5</f>
        <v>H5
1.</v>
      </c>
      <c r="F4" s="5" t="str">
        <f>'Souhrn'!F5</f>
        <v>45:49.9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58</v>
      </c>
      <c r="C5" s="4" t="str">
        <f>'Souhrn'!C6</f>
        <v>CZE | Dohnal Jiří
CZE | Maurer Jakub
STS Olovnice</v>
      </c>
      <c r="D5" s="3" t="str">
        <f>'Souhrn'!D6</f>
        <v>Lada 2105 VFTS</v>
      </c>
      <c r="E5" s="5" t="str">
        <f>'Souhrn'!E6</f>
        <v>H3
1.</v>
      </c>
      <c r="F5" s="5" t="str">
        <f>'Souhrn'!F6</f>
        <v>46:20.9
(+00:20)</v>
      </c>
      <c r="G5" s="5" t="str">
        <f>'Souhrn'!G6</f>
        <v>+31.0
+31.0</v>
      </c>
    </row>
    <row r="6" spans="1:7">
      <c r="A6" s="3">
        <f>'Souhrn'!A7</f>
        <v>3</v>
      </c>
      <c r="B6" s="3" t="str">
        <f>'Souhrn'!B7</f>
        <v>53</v>
      </c>
      <c r="C6" s="4" t="str">
        <f>'Souhrn'!C7</f>
        <v>CZE | Šojsl Aleš
CZE | Kříž Vít
Radouň Motorsport</v>
      </c>
      <c r="D6" s="3" t="str">
        <f>'Souhrn'!D7</f>
        <v>Škoda 120 S</v>
      </c>
      <c r="E6" s="5" t="str">
        <f>'Souhrn'!E7</f>
        <v>H3
2.</v>
      </c>
      <c r="F6" s="5" t="str">
        <f>'Souhrn'!F7</f>
        <v>46:42.0</v>
      </c>
      <c r="G6" s="5" t="str">
        <f>'Souhrn'!G7</f>
        <v>+52.1
+21.1</v>
      </c>
    </row>
    <row r="7" spans="1:7">
      <c r="A7" s="3">
        <f>'Souhrn'!A8</f>
        <v>4</v>
      </c>
      <c r="B7" s="3" t="str">
        <f>'Souhrn'!B8</f>
        <v>51</v>
      </c>
      <c r="C7" s="4" t="str">
        <f>'Souhrn'!C8</f>
        <v>CZE | Dušek Pavel
CZE | Čada Kryštof
STS Olovnice</v>
      </c>
      <c r="D7" s="3" t="str">
        <f>'Souhrn'!D8</f>
        <v>Fiat 131 Abarth</v>
      </c>
      <c r="E7" s="5" t="str">
        <f>'Souhrn'!E8</f>
        <v>H4
1.</v>
      </c>
      <c r="F7" s="5" t="str">
        <f>'Souhrn'!F8</f>
        <v>47:05.5</v>
      </c>
      <c r="G7" s="5" t="str">
        <f>'Souhrn'!G8</f>
        <v>+1:15.6
+23.5</v>
      </c>
    </row>
    <row r="8" spans="1:7">
      <c r="A8" s="3">
        <f>'Souhrn'!A9</f>
        <v>5</v>
      </c>
      <c r="B8" s="3" t="str">
        <f>'Souhrn'!B9</f>
        <v>50</v>
      </c>
      <c r="C8" s="4" t="str">
        <f>'Souhrn'!C9</f>
        <v>AUT | Pointinger Josef
AUT | Stark Peter
MSCP</v>
      </c>
      <c r="D8" s="3" t="str">
        <f>'Souhrn'!D9</f>
        <v>Ford Escort RS2000</v>
      </c>
      <c r="E8" s="5" t="str">
        <f>'Souhrn'!E9</f>
        <v>H4
2.</v>
      </c>
      <c r="F8" s="5" t="str">
        <f>'Souhrn'!F9</f>
        <v>47:15.9</v>
      </c>
      <c r="G8" s="5" t="str">
        <f>'Souhrn'!G9</f>
        <v>+1:26.0
+10.4</v>
      </c>
    </row>
    <row r="9" spans="1:7">
      <c r="A9" s="3">
        <f>'Souhrn'!A10</f>
        <v>6</v>
      </c>
      <c r="B9" s="3" t="str">
        <f>'Souhrn'!B10</f>
        <v>49</v>
      </c>
      <c r="C9" s="4" t="str">
        <f>'Souhrn'!C10</f>
        <v>CZE | Tůma Luboš
CZE | Viktora Pavel
Autodíly Viktorová</v>
      </c>
      <c r="D9" s="3" t="str">
        <f>'Souhrn'!D10</f>
        <v>Škoda Favorit</v>
      </c>
      <c r="E9" s="5" t="str">
        <f>'Souhrn'!E10</f>
        <v>H5
2.</v>
      </c>
      <c r="F9" s="5" t="str">
        <f>'Souhrn'!F10</f>
        <v>47:38.2</v>
      </c>
      <c r="G9" s="5" t="str">
        <f>'Souhrn'!G10</f>
        <v>+1:48.3
+22.3</v>
      </c>
    </row>
    <row r="10" spans="1:7">
      <c r="A10" s="3">
        <f>'Souhrn'!A11</f>
        <v>7</v>
      </c>
      <c r="B10" s="3" t="str">
        <f>'Souhrn'!B11</f>
        <v>60</v>
      </c>
      <c r="C10" s="4" t="str">
        <f>'Souhrn'!C11</f>
        <v>CZE | Zmijarov Dan
CZE | Bartůněk Jan
Hnata Racing Team</v>
      </c>
      <c r="D10" s="3" t="str">
        <f>'Souhrn'!D11</f>
        <v>Škoda Favorit 136 L</v>
      </c>
      <c r="E10" s="5" t="str">
        <f>'Souhrn'!E11</f>
        <v>H5
3.</v>
      </c>
      <c r="F10" s="5" t="str">
        <f>'Souhrn'!F11</f>
        <v>47:44.8</v>
      </c>
      <c r="G10" s="5" t="str">
        <f>'Souhrn'!G11</f>
        <v>+1:54.9
+6.6</v>
      </c>
    </row>
    <row r="11" spans="1:7">
      <c r="A11" s="3">
        <f>'Souhrn'!A12</f>
        <v>8</v>
      </c>
      <c r="B11" s="3" t="str">
        <f>'Souhrn'!B12</f>
        <v>45</v>
      </c>
      <c r="C11" s="4" t="str">
        <f>'Souhrn'!C12</f>
        <v>CZE | Bartl Michal
CZE | Daneš Karel
BRT Rally Team</v>
      </c>
      <c r="D11" s="3" t="str">
        <f>'Souhrn'!D12</f>
        <v>Seat Ibiza</v>
      </c>
      <c r="E11" s="5" t="str">
        <f>'Souhrn'!E12</f>
        <v>H8
1.</v>
      </c>
      <c r="F11" s="5" t="str">
        <f>'Souhrn'!F12</f>
        <v>48:33.8</v>
      </c>
      <c r="G11" s="5" t="str">
        <f>'Souhrn'!G12</f>
        <v>+2:43.9
+49.0</v>
      </c>
    </row>
    <row r="12" spans="1:7">
      <c r="A12" s="3">
        <f>'Souhrn'!A13</f>
        <v>9</v>
      </c>
      <c r="B12" s="3" t="str">
        <f>'Souhrn'!B13</f>
        <v>59</v>
      </c>
      <c r="C12" s="4" t="str">
        <f>'Souhrn'!C13</f>
        <v>CZE | Beránek Svatopluk
CZE | Beránková Michaela
Garage Neratovice</v>
      </c>
      <c r="D12" s="3" t="str">
        <f>'Souhrn'!D13</f>
        <v>Škoda Favorit</v>
      </c>
      <c r="E12" s="5" t="str">
        <f>'Souhrn'!E13</f>
        <v>H5
4.</v>
      </c>
      <c r="F12" s="5" t="str">
        <f>'Souhrn'!F13</f>
        <v>49:07.4</v>
      </c>
      <c r="G12" s="5" t="str">
        <f>'Souhrn'!G13</f>
        <v>+3:17.5
+33.6</v>
      </c>
    </row>
    <row r="13" spans="1:7">
      <c r="A13" s="3">
        <f>'Souhrn'!A14</f>
        <v>10</v>
      </c>
      <c r="B13" s="3" t="str">
        <f>'Souhrn'!B14</f>
        <v>61</v>
      </c>
      <c r="C13" s="4" t="str">
        <f>'Souhrn'!C14</f>
        <v>CZE | Faltys Matěj
CZE | Vodhánělová Štěpanka
Amorek Motorsport</v>
      </c>
      <c r="D13" s="3" t="str">
        <f>'Souhrn'!D14</f>
        <v>Škoda Favorit</v>
      </c>
      <c r="E13" s="5" t="str">
        <f>'Souhrn'!E14</f>
        <v>H5
5.</v>
      </c>
      <c r="F13" s="5" t="str">
        <f>'Souhrn'!F14</f>
        <v>50:48.0
(+00:20)</v>
      </c>
      <c r="G13" s="5" t="str">
        <f>'Souhrn'!G14</f>
        <v>+4:58.1
+1:40.6</v>
      </c>
    </row>
    <row r="14" spans="1:7">
      <c r="A14" s="3">
        <f>'Souhrn'!A15</f>
        <v>11</v>
      </c>
      <c r="B14" s="3" t="str">
        <f>'Souhrn'!B15</f>
        <v>69</v>
      </c>
      <c r="C14" s="4" t="str">
        <f>'Souhrn'!C15</f>
        <v>CZE | Hodouš Jan
CZE | Hodouš Aleš
H&amp;H Racing</v>
      </c>
      <c r="D14" s="3" t="str">
        <f>'Souhrn'!D15</f>
        <v>Wartburg 353 W</v>
      </c>
      <c r="E14" s="5" t="str">
        <f>'Souhrn'!E15</f>
        <v>H2
1.</v>
      </c>
      <c r="F14" s="5" t="str">
        <f>'Souhrn'!F15</f>
        <v>52:05.1</v>
      </c>
      <c r="G14" s="5" t="str">
        <f>'Souhrn'!G15</f>
        <v>+6:15.2
+1:17.1</v>
      </c>
    </row>
    <row r="15" spans="1:7">
      <c r="A15" s="3">
        <f>'Souhrn'!A16</f>
        <v>12</v>
      </c>
      <c r="B15" s="3" t="str">
        <f>'Souhrn'!B16</f>
        <v>70</v>
      </c>
      <c r="C15" s="4" t="str">
        <f>'Souhrn'!C16</f>
        <v>CZE | Bláha Stanislav
CZE | Glogar Jakub
JČAK Waran RT</v>
      </c>
      <c r="D15" s="3" t="str">
        <f>'Souhrn'!D16</f>
        <v>Wartburg 353 W</v>
      </c>
      <c r="E15" s="5" t="str">
        <f>'Souhrn'!E16</f>
        <v>H2
2.</v>
      </c>
      <c r="F15" s="5" t="str">
        <f>'Souhrn'!F16</f>
        <v>53:27.2</v>
      </c>
      <c r="G15" s="5" t="str">
        <f>'Souhrn'!G16</f>
        <v>+7:37.3
+1:22.1</v>
      </c>
    </row>
    <row r="16" spans="1:7">
      <c r="A16" s="3">
        <f>'Souhrn'!A17</f>
        <v>13</v>
      </c>
      <c r="B16" s="3" t="str">
        <f>'Souhrn'!B17</f>
        <v>67</v>
      </c>
      <c r="C16" s="4" t="str">
        <f>'Souhrn'!C17</f>
        <v>CZE | Husák Radko
CZE | Husáková Petra
Zlatý časy team</v>
      </c>
      <c r="D16" s="3" t="str">
        <f>'Souhrn'!D17</f>
        <v>Škoda 120 LS</v>
      </c>
      <c r="E16" s="5" t="str">
        <f>'Souhrn'!E17</f>
        <v>H2
3.</v>
      </c>
      <c r="F16" s="5" t="str">
        <f>'Souhrn'!F17</f>
        <v>54:30.6
(+00:10)</v>
      </c>
      <c r="G16" s="5" t="str">
        <f>'Souhrn'!G17</f>
        <v>+8:40.7
+1:03.4</v>
      </c>
    </row>
    <row r="17" spans="1:7">
      <c r="A17" s="3">
        <f>'Souhrn'!A18</f>
        <v>14</v>
      </c>
      <c r="B17" s="3" t="str">
        <f>'Souhrn'!B18</f>
        <v>66</v>
      </c>
      <c r="C17" s="4" t="str">
        <f>'Souhrn'!C18</f>
        <v>CZE | Lopraisová Markéta
CZE | Loprais Michal
M&amp;M Loprais Rallysport</v>
      </c>
      <c r="D17" s="3" t="str">
        <f>'Souhrn'!D18</f>
        <v>Honda Civic VTi</v>
      </c>
      <c r="E17" s="5" t="str">
        <f>'Souhrn'!E18</f>
        <v>H7
1.</v>
      </c>
      <c r="F17" s="5" t="str">
        <f>'Souhrn'!F18</f>
        <v>54:59.9</v>
      </c>
      <c r="G17" s="5" t="str">
        <f>'Souhrn'!G18</f>
        <v>+9:10.0
+29.3</v>
      </c>
    </row>
    <row r="18" spans="1:7">
      <c r="A18" s="3">
        <f>'Souhrn'!A19</f>
        <v>15</v>
      </c>
      <c r="B18" s="3" t="str">
        <f>'Souhrn'!B19</f>
        <v>72</v>
      </c>
      <c r="C18" s="4" t="str">
        <f>'Souhrn'!C19</f>
        <v>CZE | Kříž Richard
CZE | Novák Josef
Jelita Rally Team</v>
      </c>
      <c r="D18" s="3" t="str">
        <f>'Souhrn'!D19</f>
        <v>Trabant 601</v>
      </c>
      <c r="E18" s="5" t="str">
        <f>'Souhrn'!E19</f>
        <v>H1
1.</v>
      </c>
      <c r="F18" s="5" t="str">
        <f>'Souhrn'!F19</f>
        <v>55:07.0</v>
      </c>
      <c r="G18" s="5" t="str">
        <f>'Souhrn'!G19</f>
        <v>+9:17.1
+7.1</v>
      </c>
    </row>
    <row r="19" spans="1:7">
      <c r="A19" s="3">
        <f>'Souhrn'!A20</f>
        <v>16</v>
      </c>
      <c r="B19" s="3" t="str">
        <f>'Souhrn'!B20</f>
        <v>68</v>
      </c>
      <c r="C19" s="4" t="str">
        <f>'Souhrn'!C20</f>
        <v>CZE | Nikšič Sergej
CZE | Donát Jiří
Hnata Racing Team</v>
      </c>
      <c r="D19" s="3" t="str">
        <f>'Souhrn'!D20</f>
        <v>Škoda typ 1000 MB B5</v>
      </c>
      <c r="E19" s="5" t="str">
        <f>'Souhrn'!E20</f>
        <v>H2
4.</v>
      </c>
      <c r="F19" s="5" t="str">
        <f>'Souhrn'!F20</f>
        <v>56:32.5
(+00:50)</v>
      </c>
      <c r="G19" s="5" t="str">
        <f>'Souhrn'!G20</f>
        <v>+10:42.6
+1:25.5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E4" sqref="E4:E8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28.136" bestFit="true" customWidth="true" style="0"/>
    <col min="4" max="4" width="22.28" bestFit="true" customWidth="true" style="0"/>
    <col min="5" max="5" width="19.995" bestFit="true" customWidth="true" style="0"/>
  </cols>
  <sheetData>
    <row r="1" spans="1:5">
      <c r="A1" t="s">
        <v>0</v>
      </c>
    </row>
    <row r="3" spans="1:5">
      <c r="A3" s="2" t="str">
        <f>'Souhrn'!A23</f>
        <v>0</v>
      </c>
      <c r="B3" s="2" t="str">
        <f>'Souhrn'!B23</f>
        <v>Posádka</v>
      </c>
      <c r="C3" s="2" t="str">
        <f>'Souhrn'!C23</f>
        <v>Vůz</v>
      </c>
      <c r="D3" s="2" t="str">
        <f>'Souhrn'!D23</f>
        <v>Místo</v>
      </c>
      <c r="E3" s="2" t="str">
        <f>'Souhrn'!E23</f>
        <v>Důvod</v>
      </c>
    </row>
    <row r="4" spans="1:5">
      <c r="A4" s="3" t="str">
        <f>'Souhrn'!A24</f>
        <v>34</v>
      </c>
      <c r="B4" s="4" t="str">
        <f>'Souhrn'!B24</f>
        <v>CZE | Streit Michal
CZE | Bartoň Tomáš</v>
      </c>
      <c r="C4" s="3" t="str">
        <f>'Souhrn'!C24</f>
        <v>Škoda 130 LR</v>
      </c>
      <c r="D4" s="3" t="str">
        <f>'Souhrn'!D24</f>
        <v>RZ8 Lbín - Úpoř</v>
      </c>
      <c r="E4" s="6" t="str">
        <f>'Souhrn'!E24</f>
        <v>Poloosa</v>
      </c>
    </row>
    <row r="5" spans="1:5">
      <c r="A5" s="3" t="str">
        <f>'Souhrn'!A25</f>
        <v>35</v>
      </c>
      <c r="B5" s="4" t="str">
        <f>'Souhrn'!B25</f>
        <v>CZE | Karban Miloš
CZE | Karban Aleš</v>
      </c>
      <c r="C5" s="3" t="str">
        <f>'Souhrn'!C25</f>
        <v>Ford Escort Mk2</v>
      </c>
      <c r="D5" s="3" t="str">
        <f>'Souhrn'!D25</f>
        <v>RZ11 Lbín - Úpoř</v>
      </c>
      <c r="E5" s="6" t="str">
        <f>'Souhrn'!E25</f>
        <v>Technická závada</v>
      </c>
    </row>
    <row r="6" spans="1:5">
      <c r="A6" s="3" t="str">
        <f>'Souhrn'!A26</f>
        <v>47</v>
      </c>
      <c r="B6" s="4" t="str">
        <f>'Souhrn'!B26</f>
        <v>CZE | Petřík Jan
CZE | Pavlas Marek</v>
      </c>
      <c r="C6" s="3" t="str">
        <f>'Souhrn'!C26</f>
        <v>Škoda Favorit 136 L/A</v>
      </c>
      <c r="D6" s="3" t="str">
        <f>'Souhrn'!D26</f>
        <v>ČK 8</v>
      </c>
      <c r="E6" s="6" t="str">
        <f>'Souhrn'!E26</f>
        <v>Převodovka</v>
      </c>
    </row>
    <row r="7" spans="1:5">
      <c r="A7" s="3" t="str">
        <f>'Souhrn'!A27</f>
        <v>52</v>
      </c>
      <c r="B7" s="4" t="str">
        <f>'Souhrn'!B27</f>
        <v>CZE | Dušek Josef
CZE | Kriml Tomáš</v>
      </c>
      <c r="C7" s="3" t="str">
        <f>'Souhrn'!C27</f>
        <v>Lada MTX 21011</v>
      </c>
      <c r="D7" s="3" t="str">
        <f>'Souhrn'!D27</f>
        <v>ČK 12</v>
      </c>
      <c r="E7" s="6" t="str">
        <f>'Souhrn'!E27</f>
        <v>Poloosa</v>
      </c>
    </row>
    <row r="8" spans="1:5">
      <c r="A8" s="3" t="str">
        <f>'Souhrn'!A28</f>
        <v>64</v>
      </c>
      <c r="B8" s="4" t="str">
        <f>'Souhrn'!B28</f>
        <v>DEU | Roth Jens
DEU | Gerhardt Martin</v>
      </c>
      <c r="C8" s="3" t="str">
        <f>'Souhrn'!C28</f>
        <v>Škoda 130 LR</v>
      </c>
      <c r="D8" s="3" t="str">
        <f>'Souhrn'!D28</f>
        <v>ČK 12</v>
      </c>
      <c r="E8" s="6" t="str">
        <f>'Souhrn'!E28</f>
        <v>Odstoupil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'Souhrn'!A31</f>
        <v>0</v>
      </c>
      <c r="B3" s="2" t="str">
        <f>'Souhrn'!B31</f>
        <v>Posádka</v>
      </c>
      <c r="C3" s="2" t="str">
        <f>'Souhrn'!C31</f>
        <v>Vůz</v>
      </c>
      <c r="D3" s="2" t="str">
        <f>'Souhrn'!D31</f>
        <v>Místo</v>
      </c>
      <c r="E3" s="2" t="str">
        <f>'Souhrn'!E31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E4" sqref="E4:E8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5.139" bestFit="true" customWidth="true" style="0"/>
    <col min="4" max="4" width="31.707" bestFit="true" customWidth="true" style="0"/>
    <col min="5" max="5" width="34.135" bestFit="true" customWidth="true" style="0"/>
  </cols>
  <sheetData>
    <row r="1" spans="1:5">
      <c r="A1" t="s">
        <v>0</v>
      </c>
    </row>
    <row r="3" spans="1:5">
      <c r="A3" s="2" t="str">
        <f>'Souhrn'!A34</f>
        <v>0</v>
      </c>
      <c r="B3" s="2" t="str">
        <f>'Souhrn'!B34</f>
        <v>Posádka</v>
      </c>
      <c r="C3" s="2" t="str">
        <f>'Souhrn'!C34</f>
        <v>Penalizace</v>
      </c>
      <c r="D3" s="2" t="str">
        <f>'Souhrn'!D34</f>
        <v>Místo</v>
      </c>
      <c r="E3" s="2" t="str">
        <f>'Souhrn'!E34</f>
        <v>Důvod</v>
      </c>
    </row>
    <row r="4" spans="1:5">
      <c r="A4" s="3" t="str">
        <f>'Souhrn'!A35</f>
        <v>58</v>
      </c>
      <c r="B4" s="4" t="str">
        <f>'Souhrn'!B35</f>
        <v>CZE | Dohnal Jiří
CZE | Maurer Jakub</v>
      </c>
      <c r="C4" s="3" t="str">
        <f>'Souhrn'!C35</f>
        <v>00:20</v>
      </c>
      <c r="D4" s="3" t="str">
        <f>'Souhrn'!D35</f>
        <v>RZ8 Lbín - Úpoř</v>
      </c>
      <c r="E4" s="6" t="str">
        <f>'Souhrn'!E35</f>
        <v>Retardér</v>
      </c>
    </row>
    <row r="5" spans="1:5">
      <c r="A5" s="3" t="str">
        <f>'Souhrn'!A36</f>
        <v>61</v>
      </c>
      <c r="B5" s="4" t="str">
        <f>'Souhrn'!B36</f>
        <v>CZE | Faltys Matěj
CZE | Vodhánělová Štěpanka</v>
      </c>
      <c r="C5" s="3" t="str">
        <f>'Souhrn'!C36</f>
        <v>00:20</v>
      </c>
      <c r="D5" s="3" t="str">
        <f>'Souhrn'!D36</f>
        <v>RZ9 Osek - Nové Město</v>
      </c>
      <c r="E5" s="6" t="str">
        <f>'Souhrn'!E36</f>
        <v>Retardér</v>
      </c>
    </row>
    <row r="6" spans="1:5">
      <c r="A6" s="3" t="str">
        <f>'Souhrn'!A37</f>
        <v>67</v>
      </c>
      <c r="B6" s="4" t="str">
        <f>'Souhrn'!B37</f>
        <v>CZE | Husák Radko
CZE | Husáková Petra</v>
      </c>
      <c r="C6" s="3" t="str">
        <f>'Souhrn'!C37</f>
        <v>00:10</v>
      </c>
      <c r="D6" s="3" t="str">
        <f>'Souhrn'!D37</f>
        <v>RZ7 Fojtovice - Nakléřov</v>
      </c>
      <c r="E6" s="6" t="str">
        <f>'Souhrn'!E37</f>
        <v>Předčasný start</v>
      </c>
    </row>
    <row r="7" spans="1:5">
      <c r="A7" s="3" t="str">
        <f>'Souhrn'!A38</f>
        <v>68</v>
      </c>
      <c r="B7" s="4" t="str">
        <f>'Souhrn'!B38</f>
        <v>CZE | Nikšič Sergej
CZE | Donát Jiří</v>
      </c>
      <c r="C7" s="3" t="str">
        <f>'Souhrn'!C38</f>
        <v>00:20</v>
      </c>
      <c r="D7" s="3" t="str">
        <f>'Souhrn'!D38</f>
        <v>ČK 7</v>
      </c>
      <c r="E7" s="6" t="str">
        <f>'Souhrn'!E38</f>
        <v>Pozdní příjezd (2 min) do ČK</v>
      </c>
    </row>
    <row r="8" spans="1:5">
      <c r="A8" s="3" t="str">
        <f>'Souhrn'!A39</f>
        <v>68</v>
      </c>
      <c r="B8" s="4" t="str">
        <f>'Souhrn'!B39</f>
        <v>CZE | Nikšič Sergej
CZE | Donát Jiří</v>
      </c>
      <c r="C8" s="3" t="str">
        <f>'Souhrn'!C39</f>
        <v>00:30</v>
      </c>
      <c r="D8" s="3" t="str">
        <f>'Souhrn'!D39</f>
        <v>RZ8 Lbín - Úpoř</v>
      </c>
      <c r="E8" s="6" t="str">
        <f>'Souhrn'!E39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2. etapě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2026-10-26T16:41:17+00:00</dcterms:created>
  <dcterms:modified xsi:type="dcterms:W3CDTF">2026-10-26T16:41:17+00:00</dcterms:modified>
  <dc:title>Untitled Spreadsheet</dc:title>
  <dc:description/>
  <dc:subject/>
  <cp:keywords/>
  <cp:category/>
</cp:coreProperties>
</file>