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4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<sst xmlns="http://schemas.openxmlformats.org/spreadsheetml/2006/main" uniqueCount="96">
  <si>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Generováno (CET): 26.10.2026 17:39:05</t>
  </si>
  <si>
    <t>Pořadí ve 4. sekci</t>
  </si>
  <si>
    <t>P.</t>
  </si>
  <si>
    <t>#</t>
  </si>
  <si>
    <t>Posádka</t>
  </si>
  <si>
    <t>Vůz</t>
  </si>
  <si>
    <t>Třída</t>
  </si>
  <si>
    <t>Celkem</t>
  </si>
  <si>
    <t>+/-</t>
  </si>
  <si>
    <t>5</t>
  </si>
  <si>
    <t>CZE | Starý Tomáš Jaroslav
CZE | Rada jun. Martin
TJS Racing</t>
  </si>
  <si>
    <t>Opel Corsa Rally4</t>
  </si>
  <si>
    <t>S2
1.</t>
  </si>
  <si>
    <t>19:05.9</t>
  </si>
  <si>
    <t>-
-</t>
  </si>
  <si>
    <t>10</t>
  </si>
  <si>
    <t>CZE | Koutenský Vojtěch
CZE | Ráž Jan
KICKER RACING AUTOKLUB v AČR</t>
  </si>
  <si>
    <t>Ford Fiesta R5</t>
  </si>
  <si>
    <t>S1
1.</t>
  </si>
  <si>
    <t>19:09.4</t>
  </si>
  <si>
    <t>+3.5
+3.5</t>
  </si>
  <si>
    <t>6</t>
  </si>
  <si>
    <t>CZE | Boček jun. Jiří
CZE | Boček Jiří
Boček-Motorsport</t>
  </si>
  <si>
    <t>S2
2.</t>
  </si>
  <si>
    <t>19:19.6</t>
  </si>
  <si>
    <t>+13.7
+10.2</t>
  </si>
  <si>
    <t>4</t>
  </si>
  <si>
    <t>CZE | Peták Josef
CZE | Benešová Alena
Brynda Racing</t>
  </si>
  <si>
    <t>Škoda Fabia RS Rally2</t>
  </si>
  <si>
    <t>S1
2.</t>
  </si>
  <si>
    <t>19:26.3</t>
  </si>
  <si>
    <t>+20.4
+6.7</t>
  </si>
  <si>
    <t>1</t>
  </si>
  <si>
    <t>CZE | Mottl Martin
CZE | Malý Petr
Brynda Racing</t>
  </si>
  <si>
    <t>Škoda Fabia R5</t>
  </si>
  <si>
    <t>S1
3.</t>
  </si>
  <si>
    <t>19:30.1</t>
  </si>
  <si>
    <t>+24.2
+3.8</t>
  </si>
  <si>
    <t>=</t>
  </si>
  <si>
    <t>2</t>
  </si>
  <si>
    <t>CZE | Kdér Martin
CZE | Šmíd Tomáš
ASK-ME Racing</t>
  </si>
  <si>
    <t>S1
=</t>
  </si>
  <si>
    <t>+24.2
+0.0</t>
  </si>
  <si>
    <t>7</t>
  </si>
  <si>
    <t>CZE | Savruk Michal
CZE | Stross Jiří
Brynda Racing</t>
  </si>
  <si>
    <t>S1
5.</t>
  </si>
  <si>
    <t>19:41.3</t>
  </si>
  <si>
    <t>+35.4
+11.2</t>
  </si>
  <si>
    <t>3</t>
  </si>
  <si>
    <t>CZE | Padrta Lukáš
CZE | Starý Vojtěch
Stappa mix</t>
  </si>
  <si>
    <t>Škoda Fabia Rally2 Evo</t>
  </si>
  <si>
    <t>S1
6.</t>
  </si>
  <si>
    <t>19:49.5</t>
  </si>
  <si>
    <t>+43.6
+8.2</t>
  </si>
  <si>
    <t>9</t>
  </si>
  <si>
    <t>CZE | Kotrmon Libor
CZE | Pečenková Vera
Nadoko Racing</t>
  </si>
  <si>
    <t>S1
7.</t>
  </si>
  <si>
    <t>20:21.5</t>
  </si>
  <si>
    <t>+1:15.6
+32.0</t>
  </si>
  <si>
    <t>22</t>
  </si>
  <si>
    <t>CZE | Oščádal Oldřich
CZE | Vláčilová Nicola
Oščádal Racing Team</t>
  </si>
  <si>
    <t>Ford Fiesta Rally4</t>
  </si>
  <si>
    <t>S2
3.</t>
  </si>
  <si>
    <t>20:40.8</t>
  </si>
  <si>
    <t>+1:34.9
+19.3</t>
  </si>
  <si>
    <t>20</t>
  </si>
  <si>
    <t>DEU | Richter Clemens
DEU | Richter Pitt
Richter Rallye Sport</t>
  </si>
  <si>
    <t>S2
4.</t>
  </si>
  <si>
    <t>20:54.4</t>
  </si>
  <si>
    <t>+1:48.5
+13.6</t>
  </si>
  <si>
    <t>19</t>
  </si>
  <si>
    <t>DEU | Frank Markus
DEU | Meindl Matthias
Motor Team Macek 2</t>
  </si>
  <si>
    <t>Toyota Yaris GR</t>
  </si>
  <si>
    <t>S1
8.</t>
  </si>
  <si>
    <t>21:54.6
(+00:10)</t>
  </si>
  <si>
    <t>+2:48.7
+1:00.2</t>
  </si>
  <si>
    <t>23</t>
  </si>
  <si>
    <t>CZE | Babička Michal
CZE | Pfajfr Tomáš
Michal Babička</t>
  </si>
  <si>
    <t>S2
5.</t>
  </si>
  <si>
    <t>21:55.5</t>
  </si>
  <si>
    <t>+2:49.6
+0.9</t>
  </si>
  <si>
    <t>62</t>
  </si>
  <si>
    <t>CZE | Karek Macek
FRA | Riquois Josephine
Motor Team Macek s.r.o.</t>
  </si>
  <si>
    <t>Toyota Yaris AP4</t>
  </si>
  <si>
    <t>S3
1.</t>
  </si>
  <si>
    <t>24:22.4</t>
  </si>
  <si>
    <t>+5:16.5
+2:26.9</t>
  </si>
  <si>
    <t>Odstoupili</t>
  </si>
  <si>
    <t>Místo</t>
  </si>
  <si>
    <t>Důvod</t>
  </si>
  <si>
    <t>Vyloučeni</t>
  </si>
  <si>
    <t>Penalizace</t>
  </si>
  <si>
    <t>DEU | Frank Markus
DEU | Meindl Matthias</t>
  </si>
  <si>
    <t>00:10</t>
  </si>
  <si>
    <t>RZ10 Fojtovice - Nakléřov</t>
  </si>
  <si>
    <t>Předčasný start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</si>
</sst>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8"/>
  <sheetViews>
    <sheetView tabSelected="1" workbookViewId="0" showGridLines="true" showRowColHeaders="1">
      <selection activeCell="E28" sqref="E28:E28"/>
    </sheetView>
  </sheetViews>
  <sheetFormatPr defaultRowHeight="14.4" outlineLevelRow="0" outlineLevelCol="0"/>
  <cols>
    <col min="1" max="1" width="6" customWidth="true" style="0"/>
    <col min="2" max="2" width="25.851" bestFit="true" customWidth="true" style="0"/>
    <col min="3" max="3" width="34.135" bestFit="true" customWidth="true" style="0"/>
    <col min="4" max="4" width="32.849" bestFit="true" customWidth="true" style="0"/>
    <col min="5" max="5" width="18.71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7" spans="1:7">
      <c r="A7" s="3">
        <v>3</v>
      </c>
      <c r="B7" s="3" t="s">
        <v>21</v>
      </c>
      <c r="C7" s="4" t="s">
        <v>22</v>
      </c>
      <c r="D7" s="3" t="s">
        <v>11</v>
      </c>
      <c r="E7" s="5" t="s">
        <v>23</v>
      </c>
      <c r="F7" s="5" t="s">
        <v>24</v>
      </c>
      <c r="G7" s="5" t="s">
        <v>25</v>
      </c>
    </row>
    <row r="8" spans="1:7">
      <c r="A8" s="3">
        <v>4</v>
      </c>
      <c r="B8" s="3" t="s">
        <v>26</v>
      </c>
      <c r="C8" s="4" t="s">
        <v>27</v>
      </c>
      <c r="D8" s="3" t="s">
        <v>28</v>
      </c>
      <c r="E8" s="5" t="s">
        <v>29</v>
      </c>
      <c r="F8" s="5" t="s">
        <v>30</v>
      </c>
      <c r="G8" s="5" t="s">
        <v>31</v>
      </c>
    </row>
    <row r="9" spans="1:7">
      <c r="A9" s="3">
        <v>5</v>
      </c>
      <c r="B9" s="3" t="s">
        <v>32</v>
      </c>
      <c r="C9" s="4" t="s">
        <v>33</v>
      </c>
      <c r="D9" s="3" t="s">
        <v>34</v>
      </c>
      <c r="E9" s="5" t="s">
        <v>35</v>
      </c>
      <c r="F9" s="5" t="s">
        <v>36</v>
      </c>
      <c r="G9" s="5" t="s">
        <v>37</v>
      </c>
    </row>
    <row r="10" spans="1:7">
      <c r="A10" s="3" t="s">
        <v>38</v>
      </c>
      <c r="B10" s="3" t="s">
        <v>39</v>
      </c>
      <c r="C10" s="4" t="s">
        <v>40</v>
      </c>
      <c r="D10" s="3" t="s">
        <v>34</v>
      </c>
      <c r="E10" s="5" t="s">
        <v>41</v>
      </c>
      <c r="F10" s="5" t="s">
        <v>36</v>
      </c>
      <c r="G10" s="5" t="s">
        <v>42</v>
      </c>
    </row>
    <row r="11" spans="1:7">
      <c r="A11" s="3">
        <v>7</v>
      </c>
      <c r="B11" s="3" t="s">
        <v>43</v>
      </c>
      <c r="C11" s="4" t="s">
        <v>44</v>
      </c>
      <c r="D11" s="3" t="s">
        <v>34</v>
      </c>
      <c r="E11" s="5" t="s">
        <v>45</v>
      </c>
      <c r="F11" s="5" t="s">
        <v>46</v>
      </c>
      <c r="G11" s="5" t="s">
        <v>47</v>
      </c>
    </row>
    <row r="12" spans="1:7">
      <c r="A12" s="3">
        <v>8</v>
      </c>
      <c r="B12" s="3" t="s">
        <v>48</v>
      </c>
      <c r="C12" s="4" t="s">
        <v>49</v>
      </c>
      <c r="D12" s="3" t="s">
        <v>50</v>
      </c>
      <c r="E12" s="5" t="s">
        <v>51</v>
      </c>
      <c r="F12" s="5" t="s">
        <v>52</v>
      </c>
      <c r="G12" s="5" t="s">
        <v>53</v>
      </c>
    </row>
    <row r="13" spans="1:7">
      <c r="A13" s="3">
        <v>9</v>
      </c>
      <c r="B13" s="3" t="s">
        <v>54</v>
      </c>
      <c r="C13" s="4" t="s">
        <v>55</v>
      </c>
      <c r="D13" s="3" t="s">
        <v>50</v>
      </c>
      <c r="E13" s="5" t="s">
        <v>56</v>
      </c>
      <c r="F13" s="5" t="s">
        <v>57</v>
      </c>
      <c r="G13" s="5" t="s">
        <v>58</v>
      </c>
    </row>
    <row r="14" spans="1:7">
      <c r="A14" s="3">
        <v>10</v>
      </c>
      <c r="B14" s="3" t="s">
        <v>59</v>
      </c>
      <c r="C14" s="4" t="s">
        <v>60</v>
      </c>
      <c r="D14" s="3" t="s">
        <v>61</v>
      </c>
      <c r="E14" s="5" t="s">
        <v>62</v>
      </c>
      <c r="F14" s="5" t="s">
        <v>63</v>
      </c>
      <c r="G14" s="5" t="s">
        <v>64</v>
      </c>
    </row>
    <row r="15" spans="1:7">
      <c r="A15" s="3">
        <v>11</v>
      </c>
      <c r="B15" s="3" t="s">
        <v>65</v>
      </c>
      <c r="C15" s="4" t="s">
        <v>66</v>
      </c>
      <c r="D15" s="3" t="s">
        <v>61</v>
      </c>
      <c r="E15" s="5" t="s">
        <v>67</v>
      </c>
      <c r="F15" s="5" t="s">
        <v>68</v>
      </c>
      <c r="G15" s="5" t="s">
        <v>69</v>
      </c>
    </row>
    <row r="16" spans="1:7">
      <c r="A16" s="3">
        <v>12</v>
      </c>
      <c r="B16" s="3" t="s">
        <v>70</v>
      </c>
      <c r="C16" s="4" t="s">
        <v>71</v>
      </c>
      <c r="D16" s="3" t="s">
        <v>72</v>
      </c>
      <c r="E16" s="5" t="s">
        <v>73</v>
      </c>
      <c r="F16" s="5" t="s">
        <v>74</v>
      </c>
      <c r="G16" s="5" t="s">
        <v>75</v>
      </c>
    </row>
    <row r="17" spans="1:7">
      <c r="A17" s="3">
        <v>13</v>
      </c>
      <c r="B17" s="3" t="s">
        <v>76</v>
      </c>
      <c r="C17" s="4" t="s">
        <v>77</v>
      </c>
      <c r="D17" s="3" t="s">
        <v>61</v>
      </c>
      <c r="E17" s="5" t="s">
        <v>78</v>
      </c>
      <c r="F17" s="5" t="s">
        <v>79</v>
      </c>
      <c r="G17" s="5" t="s">
        <v>80</v>
      </c>
    </row>
    <row r="18" spans="1:7">
      <c r="A18" s="3">
        <v>14</v>
      </c>
      <c r="B18" s="3" t="s">
        <v>81</v>
      </c>
      <c r="C18" s="4" t="s">
        <v>82</v>
      </c>
      <c r="D18" s="3" t="s">
        <v>83</v>
      </c>
      <c r="E18" s="5" t="s">
        <v>84</v>
      </c>
      <c r="F18" s="5" t="s">
        <v>85</v>
      </c>
      <c r="G18" s="5" t="s">
        <v>86</v>
      </c>
    </row>
    <row r="20" spans="1:7">
      <c r="A20" s="1" t="s">
        <v>87</v>
      </c>
      <c r="B20" s="1"/>
      <c r="C20" s="1"/>
      <c r="D20" s="1"/>
      <c r="E20" s="1"/>
    </row>
    <row r="21" spans="1:7">
      <c r="A21" s="2" t="s">
        <v>3</v>
      </c>
      <c r="B21" s="2" t="s">
        <v>4</v>
      </c>
      <c r="C21" s="2" t="s">
        <v>5</v>
      </c>
      <c r="D21" s="2" t="s">
        <v>88</v>
      </c>
      <c r="E21" s="2" t="s">
        <v>89</v>
      </c>
    </row>
    <row r="23" spans="1:7">
      <c r="A23" s="1" t="s">
        <v>90</v>
      </c>
      <c r="B23" s="1"/>
      <c r="C23" s="1"/>
      <c r="D23" s="1"/>
      <c r="E23" s="1"/>
    </row>
    <row r="24" spans="1:7">
      <c r="A24" s="2" t="s">
        <v>3</v>
      </c>
      <c r="B24" s="2" t="s">
        <v>4</v>
      </c>
      <c r="C24" s="2" t="s">
        <v>5</v>
      </c>
      <c r="D24" s="2" t="s">
        <v>88</v>
      </c>
      <c r="E24" s="2" t="s">
        <v>89</v>
      </c>
    </row>
    <row r="26" spans="1:7">
      <c r="A26" s="1" t="s">
        <v>91</v>
      </c>
      <c r="B26" s="1"/>
      <c r="C26" s="1"/>
      <c r="D26" s="1"/>
      <c r="E26" s="1"/>
    </row>
    <row r="27" spans="1:7">
      <c r="A27" s="2" t="s">
        <v>3</v>
      </c>
      <c r="B27" s="2" t="s">
        <v>4</v>
      </c>
      <c r="C27" s="2" t="s">
        <v>91</v>
      </c>
      <c r="D27" s="2" t="s">
        <v>88</v>
      </c>
      <c r="E27" s="2" t="s">
        <v>89</v>
      </c>
    </row>
    <row r="28" spans="1:7">
      <c r="A28" s="3" t="s">
        <v>70</v>
      </c>
      <c r="B28" s="4" t="s">
        <v>92</v>
      </c>
      <c r="C28" s="3" t="s">
        <v>93</v>
      </c>
      <c r="D28" s="3" t="s">
        <v>94</v>
      </c>
      <c r="E28" s="6" t="s">
        <v>95</v>
      </c>
    </row>
  </sheetData>
  <mergeCells>
    <mergeCell ref="A1:G1"/>
    <mergeCell ref="A3:G3"/>
    <mergeCell ref="A20:E20"/>
    <mergeCell ref="A23:E23"/>
    <mergeCell ref="A26:E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0" workbookViewId="0" showGridLines="true" showRowColHeaders="1">
      <selection activeCell="G4" sqref="G4:G17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34.135" bestFit="true" customWidth="true" style="0"/>
    <col min="4" max="4" width="29.279" bestFit="true" customWidth="true" style="0"/>
    <col min="5" max="5" width="9.283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5</v>
      </c>
      <c r="C4" s="4" t="str">
        <f>'Souhrn'!C5</f>
        <v>CZE | Starý Tomáš Jaroslav
CZE | Rada jun. Martin
TJS Racing</v>
      </c>
      <c r="D4" s="3" t="str">
        <f>'Souhrn'!D5</f>
        <v>Opel Corsa Rally4</v>
      </c>
      <c r="E4" s="5" t="str">
        <f>'Souhrn'!E5</f>
        <v>S2
1.</v>
      </c>
      <c r="F4" s="5" t="str">
        <f>'Souhrn'!F5</f>
        <v>19:05.9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10</v>
      </c>
      <c r="C5" s="4" t="str">
        <f>'Souhrn'!C6</f>
        <v>CZE | Koutenský Vojtěch
CZE | Ráž Jan
KICKER RACING AUTOKLUB v AČR</v>
      </c>
      <c r="D5" s="3" t="str">
        <f>'Souhrn'!D6</f>
        <v>Ford Fiesta R5</v>
      </c>
      <c r="E5" s="5" t="str">
        <f>'Souhrn'!E6</f>
        <v>S1
1.</v>
      </c>
      <c r="F5" s="5" t="str">
        <f>'Souhrn'!F6</f>
        <v>19:09.4</v>
      </c>
      <c r="G5" s="5" t="str">
        <f>'Souhrn'!G6</f>
        <v>+3.5
+3.5</v>
      </c>
    </row>
    <row r="6" spans="1:7">
      <c r="A6" s="3">
        <f>'Souhrn'!A7</f>
        <v>3</v>
      </c>
      <c r="B6" s="3" t="str">
        <f>'Souhrn'!B7</f>
        <v>6</v>
      </c>
      <c r="C6" s="4" t="str">
        <f>'Souhrn'!C7</f>
        <v>CZE | Boček jun. Jiří
CZE | Boček Jiří
Boček-Motorsport</v>
      </c>
      <c r="D6" s="3" t="str">
        <f>'Souhrn'!D7</f>
        <v>Opel Corsa Rally4</v>
      </c>
      <c r="E6" s="5" t="str">
        <f>'Souhrn'!E7</f>
        <v>S2
2.</v>
      </c>
      <c r="F6" s="5" t="str">
        <f>'Souhrn'!F7</f>
        <v>19:19.6</v>
      </c>
      <c r="G6" s="5" t="str">
        <f>'Souhrn'!G7</f>
        <v>+13.7
+10.2</v>
      </c>
    </row>
    <row r="7" spans="1:7">
      <c r="A7" s="3">
        <f>'Souhrn'!A8</f>
        <v>4</v>
      </c>
      <c r="B7" s="3" t="str">
        <f>'Souhrn'!B8</f>
        <v>4</v>
      </c>
      <c r="C7" s="4" t="str">
        <f>'Souhrn'!C8</f>
        <v>CZE | Peták Josef
CZE | Benešová Alena
Brynda Racing</v>
      </c>
      <c r="D7" s="3" t="str">
        <f>'Souhrn'!D8</f>
        <v>Škoda Fabia RS Rally2</v>
      </c>
      <c r="E7" s="5" t="str">
        <f>'Souhrn'!E8</f>
        <v>S1
2.</v>
      </c>
      <c r="F7" s="5" t="str">
        <f>'Souhrn'!F8</f>
        <v>19:26.3</v>
      </c>
      <c r="G7" s="5" t="str">
        <f>'Souhrn'!G8</f>
        <v>+20.4
+6.7</v>
      </c>
    </row>
    <row r="8" spans="1:7">
      <c r="A8" s="3">
        <f>'Souhrn'!A9</f>
        <v>5</v>
      </c>
      <c r="B8" s="3" t="str">
        <f>'Souhrn'!B9</f>
        <v>1</v>
      </c>
      <c r="C8" s="4" t="str">
        <f>'Souhrn'!C9</f>
        <v>CZE | Mottl Martin
CZE | Malý Petr
Brynda Racing</v>
      </c>
      <c r="D8" s="3" t="str">
        <f>'Souhrn'!D9</f>
        <v>Škoda Fabia R5</v>
      </c>
      <c r="E8" s="5" t="str">
        <f>'Souhrn'!E9</f>
        <v>S1
3.</v>
      </c>
      <c r="F8" s="5" t="str">
        <f>'Souhrn'!F9</f>
        <v>19:30.1</v>
      </c>
      <c r="G8" s="5" t="str">
        <f>'Souhrn'!G9</f>
        <v>+24.2
+3.8</v>
      </c>
    </row>
    <row r="9" spans="1:7">
      <c r="A9" s="3" t="str">
        <f>'Souhrn'!A10</f>
        <v>=</v>
      </c>
      <c r="B9" s="3" t="str">
        <f>'Souhrn'!B10</f>
        <v>2</v>
      </c>
      <c r="C9" s="4" t="str">
        <f>'Souhrn'!C10</f>
        <v>CZE | Kdér Martin
CZE | Šmíd Tomáš
ASK-ME Racing</v>
      </c>
      <c r="D9" s="3" t="str">
        <f>'Souhrn'!D10</f>
        <v>Škoda Fabia R5</v>
      </c>
      <c r="E9" s="5" t="str">
        <f>'Souhrn'!E10</f>
        <v>S1
=</v>
      </c>
      <c r="F9" s="5" t="str">
        <f>'Souhrn'!F10</f>
        <v>19:30.1</v>
      </c>
      <c r="G9" s="5" t="str">
        <f>'Souhrn'!G10</f>
        <v>+24.2
+0.0</v>
      </c>
    </row>
    <row r="10" spans="1:7">
      <c r="A10" s="3">
        <f>'Souhrn'!A11</f>
        <v>7</v>
      </c>
      <c r="B10" s="3" t="str">
        <f>'Souhrn'!B11</f>
        <v>7</v>
      </c>
      <c r="C10" s="4" t="str">
        <f>'Souhrn'!C11</f>
        <v>CZE | Savruk Michal
CZE | Stross Jiří
Brynda Racing</v>
      </c>
      <c r="D10" s="3" t="str">
        <f>'Souhrn'!D11</f>
        <v>Škoda Fabia R5</v>
      </c>
      <c r="E10" s="5" t="str">
        <f>'Souhrn'!E11</f>
        <v>S1
5.</v>
      </c>
      <c r="F10" s="5" t="str">
        <f>'Souhrn'!F11</f>
        <v>19:41.3</v>
      </c>
      <c r="G10" s="5" t="str">
        <f>'Souhrn'!G11</f>
        <v>+35.4
+11.2</v>
      </c>
    </row>
    <row r="11" spans="1:7">
      <c r="A11" s="3">
        <f>'Souhrn'!A12</f>
        <v>8</v>
      </c>
      <c r="B11" s="3" t="str">
        <f>'Souhrn'!B12</f>
        <v>3</v>
      </c>
      <c r="C11" s="4" t="str">
        <f>'Souhrn'!C12</f>
        <v>CZE | Padrta Lukáš
CZE | Starý Vojtěch
Stappa mix</v>
      </c>
      <c r="D11" s="3" t="str">
        <f>'Souhrn'!D12</f>
        <v>Škoda Fabia Rally2 Evo</v>
      </c>
      <c r="E11" s="5" t="str">
        <f>'Souhrn'!E12</f>
        <v>S1
6.</v>
      </c>
      <c r="F11" s="5" t="str">
        <f>'Souhrn'!F12</f>
        <v>19:49.5</v>
      </c>
      <c r="G11" s="5" t="str">
        <f>'Souhrn'!G12</f>
        <v>+43.6
+8.2</v>
      </c>
    </row>
    <row r="12" spans="1:7">
      <c r="A12" s="3">
        <f>'Souhrn'!A13</f>
        <v>9</v>
      </c>
      <c r="B12" s="3" t="str">
        <f>'Souhrn'!B13</f>
        <v>9</v>
      </c>
      <c r="C12" s="4" t="str">
        <f>'Souhrn'!C13</f>
        <v>CZE | Kotrmon Libor
CZE | Pečenková Vera
Nadoko Racing</v>
      </c>
      <c r="D12" s="3" t="str">
        <f>'Souhrn'!D13</f>
        <v>Škoda Fabia Rally2 Evo</v>
      </c>
      <c r="E12" s="5" t="str">
        <f>'Souhrn'!E13</f>
        <v>S1
7.</v>
      </c>
      <c r="F12" s="5" t="str">
        <f>'Souhrn'!F13</f>
        <v>20:21.5</v>
      </c>
      <c r="G12" s="5" t="str">
        <f>'Souhrn'!G13</f>
        <v>+1:15.6
+32.0</v>
      </c>
    </row>
    <row r="13" spans="1:7">
      <c r="A13" s="3">
        <f>'Souhrn'!A14</f>
        <v>10</v>
      </c>
      <c r="B13" s="3" t="str">
        <f>'Souhrn'!B14</f>
        <v>22</v>
      </c>
      <c r="C13" s="4" t="str">
        <f>'Souhrn'!C14</f>
        <v>CZE | Oščádal Oldřich
CZE | Vláčilová Nicola
Oščádal Racing Team</v>
      </c>
      <c r="D13" s="3" t="str">
        <f>'Souhrn'!D14</f>
        <v>Ford Fiesta Rally4</v>
      </c>
      <c r="E13" s="5" t="str">
        <f>'Souhrn'!E14</f>
        <v>S2
3.</v>
      </c>
      <c r="F13" s="5" t="str">
        <f>'Souhrn'!F14</f>
        <v>20:40.8</v>
      </c>
      <c r="G13" s="5" t="str">
        <f>'Souhrn'!G14</f>
        <v>+1:34.9
+19.3</v>
      </c>
    </row>
    <row r="14" spans="1:7">
      <c r="A14" s="3">
        <f>'Souhrn'!A15</f>
        <v>11</v>
      </c>
      <c r="B14" s="3" t="str">
        <f>'Souhrn'!B15</f>
        <v>20</v>
      </c>
      <c r="C14" s="4" t="str">
        <f>'Souhrn'!C15</f>
        <v>DEU | Richter Clemens
DEU | Richter Pitt
Richter Rallye Sport</v>
      </c>
      <c r="D14" s="3" t="str">
        <f>'Souhrn'!D15</f>
        <v>Ford Fiesta Rally4</v>
      </c>
      <c r="E14" s="5" t="str">
        <f>'Souhrn'!E15</f>
        <v>S2
4.</v>
      </c>
      <c r="F14" s="5" t="str">
        <f>'Souhrn'!F15</f>
        <v>20:54.4</v>
      </c>
      <c r="G14" s="5" t="str">
        <f>'Souhrn'!G15</f>
        <v>+1:48.5
+13.6</v>
      </c>
    </row>
    <row r="15" spans="1:7">
      <c r="A15" s="3">
        <f>'Souhrn'!A16</f>
        <v>12</v>
      </c>
      <c r="B15" s="3" t="str">
        <f>'Souhrn'!B16</f>
        <v>19</v>
      </c>
      <c r="C15" s="4" t="str">
        <f>'Souhrn'!C16</f>
        <v>DEU | Frank Markus
DEU | Meindl Matthias
Motor Team Macek 2</v>
      </c>
      <c r="D15" s="3" t="str">
        <f>'Souhrn'!D16</f>
        <v>Toyota Yaris GR</v>
      </c>
      <c r="E15" s="5" t="str">
        <f>'Souhrn'!E16</f>
        <v>S1
8.</v>
      </c>
      <c r="F15" s="5" t="str">
        <f>'Souhrn'!F16</f>
        <v>21:54.6
(+00:10)</v>
      </c>
      <c r="G15" s="5" t="str">
        <f>'Souhrn'!G16</f>
        <v>+2:48.7
+1:00.2</v>
      </c>
    </row>
    <row r="16" spans="1:7">
      <c r="A16" s="3">
        <f>'Souhrn'!A17</f>
        <v>13</v>
      </c>
      <c r="B16" s="3" t="str">
        <f>'Souhrn'!B17</f>
        <v>23</v>
      </c>
      <c r="C16" s="4" t="str">
        <f>'Souhrn'!C17</f>
        <v>CZE | Babička Michal
CZE | Pfajfr Tomáš
Michal Babička</v>
      </c>
      <c r="D16" s="3" t="str">
        <f>'Souhrn'!D17</f>
        <v>Ford Fiesta Rally4</v>
      </c>
      <c r="E16" s="5" t="str">
        <f>'Souhrn'!E17</f>
        <v>S2
5.</v>
      </c>
      <c r="F16" s="5" t="str">
        <f>'Souhrn'!F17</f>
        <v>21:55.5</v>
      </c>
      <c r="G16" s="5" t="str">
        <f>'Souhrn'!G17</f>
        <v>+2:49.6
+0.9</v>
      </c>
    </row>
    <row r="17" spans="1:7">
      <c r="A17" s="3">
        <f>'Souhrn'!A18</f>
        <v>14</v>
      </c>
      <c r="B17" s="3" t="str">
        <f>'Souhrn'!B18</f>
        <v>62</v>
      </c>
      <c r="C17" s="4" t="str">
        <f>'Souhrn'!C18</f>
        <v>CZE | Karek Macek
FRA | Riquois Josephine
Motor Team Macek s.r.o.</v>
      </c>
      <c r="D17" s="3" t="str">
        <f>'Souhrn'!D18</f>
        <v>Toyota Yaris AP4</v>
      </c>
      <c r="E17" s="5" t="str">
        <f>'Souhrn'!E18</f>
        <v>S3
1.</v>
      </c>
      <c r="F17" s="5" t="str">
        <f>'Souhrn'!F18</f>
        <v>24:22.4</v>
      </c>
      <c r="G17" s="5" t="str">
        <f>'Souhrn'!G18</f>
        <v>+5:16.5
+2:26.9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'Souhrn'!A21</f>
        <v>0</v>
      </c>
      <c r="B3" s="2" t="str">
        <f>'Souhrn'!B21</f>
        <v>Posádka</v>
      </c>
      <c r="C3" s="2" t="str">
        <f>'Souhrn'!C21</f>
        <v>Vůz</v>
      </c>
      <c r="D3" s="2" t="str">
        <f>'Souhrn'!D21</f>
        <v>Místo</v>
      </c>
      <c r="E3" s="2" t="str">
        <f>'Souhrn'!E21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'Souhrn'!A24</f>
        <v>0</v>
      </c>
      <c r="B3" s="2" t="str">
        <f>'Souhrn'!B24</f>
        <v>Posádka</v>
      </c>
      <c r="C3" s="2" t="str">
        <f>'Souhrn'!C24</f>
        <v>Vůz</v>
      </c>
      <c r="D3" s="2" t="str">
        <f>'Souhrn'!D24</f>
        <v>Místo</v>
      </c>
      <c r="E3" s="2" t="str">
        <f>'Souhrn'!E24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E4" sqref="E4:E4"/>
    </sheetView>
  </sheetViews>
  <sheetFormatPr defaultRowHeight="14.4" outlineLevelRow="0" outlineLevelCol="0"/>
  <cols>
    <col min="1" max="1" width="6" customWidth="true" style="0"/>
    <col min="2" max="2" width="25.851" bestFit="true" customWidth="true" style="0"/>
    <col min="3" max="3" width="15.139" bestFit="true" customWidth="true" style="0"/>
    <col min="4" max="4" width="32.849" bestFit="true" customWidth="true" style="0"/>
    <col min="5" max="5" width="18.71" bestFit="true" customWidth="true" style="0"/>
  </cols>
  <sheetData>
    <row r="1" spans="1:5">
      <c r="A1" t="s">
        <v>0</v>
      </c>
    </row>
    <row r="3" spans="1:5">
      <c r="A3" s="2" t="str">
        <f>'Souhrn'!A27</f>
        <v>0</v>
      </c>
      <c r="B3" s="2" t="str">
        <f>'Souhrn'!B27</f>
        <v>Posádka</v>
      </c>
      <c r="C3" s="2" t="str">
        <f>'Souhrn'!C27</f>
        <v>Penalizace</v>
      </c>
      <c r="D3" s="2" t="str">
        <f>'Souhrn'!D27</f>
        <v>Místo</v>
      </c>
      <c r="E3" s="2" t="str">
        <f>'Souhrn'!E27</f>
        <v>Důvod</v>
      </c>
    </row>
    <row r="4" spans="1:5">
      <c r="A4" s="3" t="str">
        <f>'Souhrn'!A28</f>
        <v>19</v>
      </c>
      <c r="B4" s="4" t="str">
        <f>'Souhrn'!B28</f>
        <v>DEU | Frank Markus
DEU | Meindl Matthias</v>
      </c>
      <c r="C4" s="3" t="str">
        <f>'Souhrn'!C28</f>
        <v>00:10</v>
      </c>
      <c r="D4" s="3" t="str">
        <f>'Souhrn'!D28</f>
        <v>RZ10 Fojtovice - Nakléřov</v>
      </c>
      <c r="E4" s="6" t="str">
        <f>'Souhrn'!E28</f>
        <v>Předčasný start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4.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2026-10-26T16:39:05+00:00</dcterms:created>
  <dcterms:modified xsi:type="dcterms:W3CDTF">2026-10-26T16:39:05+00:00</dcterms:modified>
  <dc:title>Untitled Spreadsheet</dc:title>
  <dc:description/>
  <dc:subject/>
  <cp:keywords/>
  <cp:category/>
</cp:coreProperties>
</file>