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<sst xmlns="http://schemas.openxmlformats.org/spreadsheetml/2006/main" uniqueCount="36">
  <si>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Generováno (CET): 26.10.2026 17:39:50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</si>
  <si>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</si>
  <si>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</si>
  <si>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</si>
  <si>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</si>
  <si>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</si>
  <si>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</si>
  <si>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</si>
  <si>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</si>
  <si>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12</t>
  </si>
  <si>
    <t>CZE | Kratochvíl Jiří
CZE | Vacek Lukáš
Racing Spirit Team</t>
  </si>
  <si>
    <t>Mitsubishi Lancer Evo X</t>
  </si>
  <si>
    <t>A4
1.</t>
  </si>
  <si>
    <t>20:47.7</t>
  </si>
  <si>
    <t>-
-</t>
  </si>
  <si>
    <t>17</t>
  </si>
  <si>
    <t>CZE | Pluhař Dominik
CZE | Novosád ml. Radek
BDT Racing</t>
  </si>
  <si>
    <t>Volkswagen Golf</t>
  </si>
  <si>
    <t>A4
2.</t>
  </si>
  <si>
    <t>21:46.2</t>
  </si>
  <si>
    <t>+58.5
+58.5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</si>
  <si>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</si>
  <si>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</si>
  <si>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</si>
  <si>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</si>
  <si>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</si>
  <si>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</si>
  <si>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</si>
  <si>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</si>
  <si>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18</t>
  </si>
  <si>
    <t>CZE | Čížek Dominik
CZE | Čížková Pavla</t>
  </si>
  <si>
    <t>Mitsubishi Lancer Evo VIII</t>
  </si>
  <si>
    <t>RZ10 Fojtovice - Nakléřov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</si>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</sst>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33</v>
      </c>
    </row>
    <row r="13" spans="1:7">
      <c r="A13" s="1" t="s">
        <v>34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22</v>
      </c>
      <c r="E14" s="2" t="s">
        <v>23</v>
      </c>
    </row>
    <row r="16" spans="1:7">
      <c r="A16" s="1" t="s">
        <v>35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35</v>
      </c>
      <c r="D17" s="2" t="s">
        <v>22</v>
      </c>
      <c r="E17" s="2" t="s">
        <v>23</v>
      </c>
    </row>
  </sheetData>
  <mergeCells>
    <mergeCell ref="A1:G1"/>
    <mergeCell ref="A3:G3"/>
    <mergeCell ref="A8:E8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8.136" bestFit="true" customWidth="true" style="0"/>
    <col min="4" max="4" width="30.421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12</v>
      </c>
      <c r="C4" s="4" t="str">
        <f>'Souhrn'!C5</f>
        <v>CZE | Kratochvíl Jiří
CZE | Vacek Lukáš
Racing Spirit Team</v>
      </c>
      <c r="D4" s="3" t="str">
        <f>'Souhrn'!D5</f>
        <v>Mitsubishi Lancer Evo X</v>
      </c>
      <c r="E4" s="5" t="str">
        <f>'Souhrn'!E5</f>
        <v>A4
1.</v>
      </c>
      <c r="F4" s="5" t="str">
        <f>'Souhrn'!F5</f>
        <v>20:47.7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17</v>
      </c>
      <c r="C5" s="4" t="str">
        <f>'Souhrn'!C6</f>
        <v>CZE | Pluhař Dominik
CZE | Novosád ml. Radek
BDT Racing</v>
      </c>
      <c r="D5" s="3" t="str">
        <f>'Souhrn'!D6</f>
        <v>Volkswagen Golf</v>
      </c>
      <c r="E5" s="5" t="str">
        <f>'Souhrn'!E6</f>
        <v>A4
2.</v>
      </c>
      <c r="F5" s="5" t="str">
        <f>'Souhrn'!F6</f>
        <v>21:46.2</v>
      </c>
      <c r="G5" s="5" t="str">
        <f>'Souhrn'!G6</f>
        <v>+58.5
+58.5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11</v>
      </c>
      <c r="B4" s="4" t="str">
        <f>'Souhrn'!B10</f>
        <v>CZE | Kratochvíl David
CZE | Olšaník Jan</v>
      </c>
      <c r="C4" s="3" t="str">
        <f>'Souhrn'!C10</f>
        <v>Ford Fiesta Proto</v>
      </c>
      <c r="D4" s="3" t="str">
        <f>'Souhrn'!D10</f>
        <v>RZ12 Osek - Nové Město</v>
      </c>
      <c r="E4" s="6" t="str">
        <f>'Souhrn'!E10</f>
        <v>Havárie</v>
      </c>
    </row>
    <row r="5" spans="1:5">
      <c r="A5" s="3" t="str">
        <f>'Souhrn'!A11</f>
        <v>18</v>
      </c>
      <c r="B5" s="4" t="str">
        <f>'Souhrn'!B11</f>
        <v>CZE | Čížek Dominik
CZE | Čížková Pavla</v>
      </c>
      <c r="C5" s="3" t="str">
        <f>'Souhrn'!C11</f>
        <v>Mitsubishi Lancer Evo VIII</v>
      </c>
      <c r="D5" s="3" t="str">
        <f>'Souhrn'!D11</f>
        <v>RZ10 Fojtovice - Nakléřov</v>
      </c>
      <c r="E5" s="6" t="str">
        <f>'Souhrn'!E11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