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Celkové pořadí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<sst xmlns="http://schemas.openxmlformats.org/spreadsheetml/2006/main" uniqueCount="50">
  <si>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Generováno (CET): 26.10.2026 16:42:36</t>
  </si>
  <si>
    <t>Celkové pořadí</t>
  </si>
  <si>
    <t>P.</t>
  </si>
  <si>
    <t>#</t>
  </si>
  <si>
    <t>Posádka</t>
  </si>
  <si>
    <t>Vůz</t>
  </si>
  <si>
    <t>Třída</t>
  </si>
  <si>
    <t>Celkem</t>
  </si>
  <si>
    <t>+/-</t>
  </si>
  <si>
    <t>48</t>
  </si>
  <si>
    <t>CZE | Dlouhý Aleš
CZE | Jenka Petr
AMD racing</t>
  </si>
  <si>
    <t>Škoda Favorit 136 L</t>
  </si>
  <si>
    <t>H5
1.</t>
  </si>
  <si>
    <t>45:49.9</t>
  </si>
  <si>
    <t>-
-</t>
  </si>
  <si>
    <t>49</t>
  </si>
  <si>
    <t>CZE | Tůma Luboš
CZE | Viktora Pavel
Autodíly Viktorová</t>
  </si>
  <si>
    <t>Škoda Favorit</t>
  </si>
  <si>
    <t>H5
2.</t>
  </si>
  <si>
    <t>47:38.2</t>
  </si>
  <si>
    <t>+1:48.3
+1:48.3</t>
  </si>
  <si>
    <t>60</t>
  </si>
  <si>
    <t>CZE | Zmijarov Dan
CZE | Bartůněk Jan
Hnata Racing Team</t>
  </si>
  <si>
    <t>H5
3.</t>
  </si>
  <si>
    <t>47:44.8</t>
  </si>
  <si>
    <t>+1:54.9
+6.6</t>
  </si>
  <si>
    <t>59</t>
  </si>
  <si>
    <t>CZE | Beránek Svatopluk
CZE | Beránková Michaela
Garage Neratovice</t>
  </si>
  <si>
    <t>H5
4.</t>
  </si>
  <si>
    <t>49:07.4</t>
  </si>
  <si>
    <t>+3:17.5
+1:22.6</t>
  </si>
  <si>
    <t>61</t>
  </si>
  <si>
    <t>CZE | Faltys Matěj
CZE | Vodhánělová Štěpanka
Amorek Motorsport</t>
  </si>
  <si>
    <t>H5
5.</t>
  </si>
  <si>
    <t>50:48.0
(+00:20)</t>
  </si>
  <si>
    <t>+4:58.1
+1:40.6</t>
  </si>
  <si>
    <t>Odstoupili</t>
  </si>
  <si>
    <t>Místo</t>
  </si>
  <si>
    <t>Důvod</t>
  </si>
  <si>
    <t>47</t>
  </si>
  <si>
    <t>CZE | Petřík Jan
CZE | Pavlas Marek</t>
  </si>
  <si>
    <t>Škoda Favorit 136 L/A</t>
  </si>
  <si>
    <t>ČK 8</t>
  </si>
  <si>
    <t>Převodovka</t>
  </si>
  <si>
    <t>Vyloučeni</t>
  </si>
  <si>
    <t>Penalizace</t>
  </si>
  <si>
    <t>CZE | Faltys Matěj
CZE | Vodhánělová Štěpanka</t>
  </si>
  <si>
    <t>00:20</t>
  </si>
  <si>
    <t>RZ9 Osek - Nové Město</t>
  </si>
  <si>
    <t>Retardér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</si>
</sst>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E20" sqref="E20:E20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31.707" bestFit="true" customWidth="true" style="0"/>
    <col min="4" max="4" width="28.136" bestFit="true" customWidth="true" style="0"/>
    <col min="5" max="5" width="12.854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11</v>
      </c>
      <c r="E7" s="5" t="s">
        <v>23</v>
      </c>
      <c r="F7" s="5" t="s">
        <v>24</v>
      </c>
      <c r="G7" s="5" t="s">
        <v>25</v>
      </c>
    </row>
    <row r="8" spans="1:7">
      <c r="A8" s="3">
        <v>4</v>
      </c>
      <c r="B8" s="3" t="s">
        <v>26</v>
      </c>
      <c r="C8" s="4" t="s">
        <v>27</v>
      </c>
      <c r="D8" s="3" t="s">
        <v>17</v>
      </c>
      <c r="E8" s="5" t="s">
        <v>28</v>
      </c>
      <c r="F8" s="5" t="s">
        <v>29</v>
      </c>
      <c r="G8" s="5" t="s">
        <v>30</v>
      </c>
    </row>
    <row r="9" spans="1:7">
      <c r="A9" s="3">
        <v>5</v>
      </c>
      <c r="B9" s="3" t="s">
        <v>31</v>
      </c>
      <c r="C9" s="4" t="s">
        <v>32</v>
      </c>
      <c r="D9" s="3" t="s">
        <v>17</v>
      </c>
      <c r="E9" s="5" t="s">
        <v>33</v>
      </c>
      <c r="F9" s="5" t="s">
        <v>34</v>
      </c>
      <c r="G9" s="5" t="s">
        <v>35</v>
      </c>
    </row>
    <row r="11" spans="1:7">
      <c r="A11" s="1" t="s">
        <v>36</v>
      </c>
      <c r="B11" s="1"/>
      <c r="C11" s="1"/>
      <c r="D11" s="1"/>
      <c r="E11" s="1"/>
    </row>
    <row r="12" spans="1:7">
      <c r="A12" s="2" t="s">
        <v>3</v>
      </c>
      <c r="B12" s="2" t="s">
        <v>4</v>
      </c>
      <c r="C12" s="2" t="s">
        <v>5</v>
      </c>
      <c r="D12" s="2" t="s">
        <v>37</v>
      </c>
      <c r="E12" s="2" t="s">
        <v>38</v>
      </c>
    </row>
    <row r="13" spans="1:7">
      <c r="A13" s="3" t="s">
        <v>39</v>
      </c>
      <c r="B13" s="4" t="s">
        <v>40</v>
      </c>
      <c r="C13" s="3" t="s">
        <v>41</v>
      </c>
      <c r="D13" s="3" t="s">
        <v>42</v>
      </c>
      <c r="E13" s="6" t="s">
        <v>43</v>
      </c>
    </row>
    <row r="15" spans="1:7">
      <c r="A15" s="1" t="s">
        <v>44</v>
      </c>
      <c r="B15" s="1"/>
      <c r="C15" s="1"/>
      <c r="D15" s="1"/>
      <c r="E15" s="1"/>
    </row>
    <row r="16" spans="1:7">
      <c r="A16" s="2" t="s">
        <v>3</v>
      </c>
      <c r="B16" s="2" t="s">
        <v>4</v>
      </c>
      <c r="C16" s="2" t="s">
        <v>5</v>
      </c>
      <c r="D16" s="2" t="s">
        <v>37</v>
      </c>
      <c r="E16" s="2" t="s">
        <v>38</v>
      </c>
    </row>
    <row r="18" spans="1:7">
      <c r="A18" s="1" t="s">
        <v>45</v>
      </c>
      <c r="B18" s="1"/>
      <c r="C18" s="1"/>
      <c r="D18" s="1"/>
      <c r="E18" s="1"/>
    </row>
    <row r="19" spans="1:7">
      <c r="A19" s="2" t="s">
        <v>3</v>
      </c>
      <c r="B19" s="2" t="s">
        <v>4</v>
      </c>
      <c r="C19" s="2" t="s">
        <v>45</v>
      </c>
      <c r="D19" s="2" t="s">
        <v>37</v>
      </c>
      <c r="E19" s="2" t="s">
        <v>38</v>
      </c>
    </row>
    <row r="20" spans="1:7">
      <c r="A20" s="3" t="s">
        <v>31</v>
      </c>
      <c r="B20" s="4" t="s">
        <v>46</v>
      </c>
      <c r="C20" s="3" t="s">
        <v>47</v>
      </c>
      <c r="D20" s="3" t="s">
        <v>48</v>
      </c>
      <c r="E20" s="6" t="s">
        <v>49</v>
      </c>
    </row>
  </sheetData>
  <mergeCells>
    <mergeCell ref="A1:G1"/>
    <mergeCell ref="A3:G3"/>
    <mergeCell ref="A11:E11"/>
    <mergeCell ref="A15:E15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0" workbookViewId="0" showGridLines="true" showRowColHeaders="1">
      <selection activeCell="G4" sqref="G4:G8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1.707" bestFit="true" customWidth="true" style="0"/>
    <col min="4" max="4" width="25.708" bestFit="true" customWidth="true" style="0"/>
    <col min="5" max="5" width="9.283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48</v>
      </c>
      <c r="C4" s="4" t="str">
        <f>'Souhrn'!C5</f>
        <v>CZE | Dlouhý Aleš
CZE | Jenka Petr
AMD racing</v>
      </c>
      <c r="D4" s="3" t="str">
        <f>'Souhrn'!D5</f>
        <v>Škoda Favorit 136 L</v>
      </c>
      <c r="E4" s="5" t="str">
        <f>'Souhrn'!E5</f>
        <v>H5
1.</v>
      </c>
      <c r="F4" s="5" t="str">
        <f>'Souhrn'!F5</f>
        <v>45:49.9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49</v>
      </c>
      <c r="C5" s="4" t="str">
        <f>'Souhrn'!C6</f>
        <v>CZE | Tůma Luboš
CZE | Viktora Pavel
Autodíly Viktorová</v>
      </c>
      <c r="D5" s="3" t="str">
        <f>'Souhrn'!D6</f>
        <v>Škoda Favorit</v>
      </c>
      <c r="E5" s="5" t="str">
        <f>'Souhrn'!E6</f>
        <v>H5
2.</v>
      </c>
      <c r="F5" s="5" t="str">
        <f>'Souhrn'!F6</f>
        <v>47:38.2</v>
      </c>
      <c r="G5" s="5" t="str">
        <f>'Souhrn'!G6</f>
        <v>+1:48.3
+1:48.3</v>
      </c>
    </row>
    <row r="6" spans="1:7">
      <c r="A6" s="3">
        <f>'Souhrn'!A7</f>
        <v>3</v>
      </c>
      <c r="B6" s="3" t="str">
        <f>'Souhrn'!B7</f>
        <v>60</v>
      </c>
      <c r="C6" s="4" t="str">
        <f>'Souhrn'!C7</f>
        <v>CZE | Zmijarov Dan
CZE | Bartůněk Jan
Hnata Racing Team</v>
      </c>
      <c r="D6" s="3" t="str">
        <f>'Souhrn'!D7</f>
        <v>Škoda Favorit 136 L</v>
      </c>
      <c r="E6" s="5" t="str">
        <f>'Souhrn'!E7</f>
        <v>H5
3.</v>
      </c>
      <c r="F6" s="5" t="str">
        <f>'Souhrn'!F7</f>
        <v>47:44.8</v>
      </c>
      <c r="G6" s="5" t="str">
        <f>'Souhrn'!G7</f>
        <v>+1:54.9
+6.6</v>
      </c>
    </row>
    <row r="7" spans="1:7">
      <c r="A7" s="3">
        <f>'Souhrn'!A8</f>
        <v>4</v>
      </c>
      <c r="B7" s="3" t="str">
        <f>'Souhrn'!B8</f>
        <v>59</v>
      </c>
      <c r="C7" s="4" t="str">
        <f>'Souhrn'!C8</f>
        <v>CZE | Beránek Svatopluk
CZE | Beránková Michaela
Garage Neratovice</v>
      </c>
      <c r="D7" s="3" t="str">
        <f>'Souhrn'!D8</f>
        <v>Škoda Favorit</v>
      </c>
      <c r="E7" s="5" t="str">
        <f>'Souhrn'!E8</f>
        <v>H5
4.</v>
      </c>
      <c r="F7" s="5" t="str">
        <f>'Souhrn'!F8</f>
        <v>49:07.4</v>
      </c>
      <c r="G7" s="5" t="str">
        <f>'Souhrn'!G8</f>
        <v>+3:17.5
+1:22.6</v>
      </c>
    </row>
    <row r="8" spans="1:7">
      <c r="A8" s="3">
        <f>'Souhrn'!A9</f>
        <v>5</v>
      </c>
      <c r="B8" s="3" t="str">
        <f>'Souhrn'!B9</f>
        <v>61</v>
      </c>
      <c r="C8" s="4" t="str">
        <f>'Souhrn'!C9</f>
        <v>CZE | Faltys Matěj
CZE | Vodhánělová Štěpanka
Amorek Motorsport</v>
      </c>
      <c r="D8" s="3" t="str">
        <f>'Souhrn'!D9</f>
        <v>Škoda Favorit</v>
      </c>
      <c r="E8" s="5" t="str">
        <f>'Souhrn'!E9</f>
        <v>H5
5.</v>
      </c>
      <c r="F8" s="5" t="str">
        <f>'Souhrn'!F9</f>
        <v>50:48.0
(+00:20)</v>
      </c>
      <c r="G8" s="5" t="str">
        <f>'Souhrn'!G9</f>
        <v>+4:58.1
+1:40.6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22.28" bestFit="true" customWidth="true" style="0"/>
    <col min="3" max="3" width="28.136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t="s">
        <v>0</v>
      </c>
    </row>
    <row r="3" spans="1:5">
      <c r="A3" s="2" t="str">
        <f>'Souhrn'!A12</f>
        <v>0</v>
      </c>
      <c r="B3" s="2" t="str">
        <f>'Souhrn'!B12</f>
        <v>Posádka</v>
      </c>
      <c r="C3" s="2" t="str">
        <f>'Souhrn'!C12</f>
        <v>Vůz</v>
      </c>
      <c r="D3" s="2" t="str">
        <f>'Souhrn'!D12</f>
        <v>Místo</v>
      </c>
      <c r="E3" s="2" t="str">
        <f>'Souhrn'!E12</f>
        <v>Důvod</v>
      </c>
    </row>
    <row r="4" spans="1:5">
      <c r="A4" s="3" t="str">
        <f>'Souhrn'!A13</f>
        <v>47</v>
      </c>
      <c r="B4" s="4" t="str">
        <f>'Souhrn'!B13</f>
        <v>CZE | Petřík Jan
CZE | Pavlas Marek</v>
      </c>
      <c r="C4" s="3" t="str">
        <f>'Souhrn'!C13</f>
        <v>Škoda Favorit 136 L/A</v>
      </c>
      <c r="D4" s="3" t="str">
        <f>'Souhrn'!D13</f>
        <v>ČK 8</v>
      </c>
      <c r="E4" s="6" t="str">
        <f>'Souhrn'!E13</f>
        <v>Převodovka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'Souhrn'!A16</f>
        <v>0</v>
      </c>
      <c r="B3" s="2" t="str">
        <f>'Souhrn'!B16</f>
        <v>Posádka</v>
      </c>
      <c r="C3" s="2" t="str">
        <f>'Souhrn'!C16</f>
        <v>Vůz</v>
      </c>
      <c r="D3" s="2" t="str">
        <f>'Souhrn'!D16</f>
        <v>Místo</v>
      </c>
      <c r="E3" s="2" t="str">
        <f>'Souhrn'!E16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15.139" bestFit="true" customWidth="true" style="0"/>
    <col min="4" max="4" width="28.136" bestFit="true" customWidth="true" style="0"/>
    <col min="5" max="5" width="10.569" bestFit="true" customWidth="true" style="0"/>
  </cols>
  <sheetData>
    <row r="1" spans="1:5">
      <c r="A1" t="s">
        <v>0</v>
      </c>
    </row>
    <row r="3" spans="1:5">
      <c r="A3" s="2" t="str">
        <f>'Souhrn'!A19</f>
        <v>0</v>
      </c>
      <c r="B3" s="2" t="str">
        <f>'Souhrn'!B19</f>
        <v>Posádka</v>
      </c>
      <c r="C3" s="2" t="str">
        <f>'Souhrn'!C19</f>
        <v>Penalizace</v>
      </c>
      <c r="D3" s="2" t="str">
        <f>'Souhrn'!D19</f>
        <v>Místo</v>
      </c>
      <c r="E3" s="2" t="str">
        <f>'Souhrn'!E19</f>
        <v>Důvod</v>
      </c>
    </row>
    <row r="4" spans="1:5">
      <c r="A4" s="3" t="str">
        <f>'Souhrn'!A20</f>
        <v>61</v>
      </c>
      <c r="B4" s="4" t="str">
        <f>'Souhrn'!B20</f>
        <v>CZE | Faltys Matěj
CZE | Vodhánělová Štěpanka</v>
      </c>
      <c r="C4" s="3" t="str">
        <f>'Souhrn'!C20</f>
        <v>00:20</v>
      </c>
      <c r="D4" s="3" t="str">
        <f>'Souhrn'!D20</f>
        <v>RZ9 Osek - Nové Město</v>
      </c>
      <c r="E4" s="6" t="str">
        <f>'Souhrn'!E20</f>
        <v>Retardér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Celkové pořadí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2026-10-26T15:42:36+00:00</dcterms:created>
  <dcterms:modified xsi:type="dcterms:W3CDTF">2026-10-26T15:42:36+00:00</dcterms:modified>
  <dc:title>Untitled Spreadsheet</dc:title>
  <dc:description/>
  <dc:subject/>
  <cp:keywords/>
  <cp:category/>
</cp:coreProperties>
</file>