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<sst xmlns="http://schemas.openxmlformats.org/spreadsheetml/2006/main" uniqueCount="63">
  <si>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Generováno (CET): 26.10.2026 16:42:36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</si>
  <si>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</si>
  <si>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</si>
  <si>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</si>
  <si>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</si>
  <si>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</si>
  <si>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</si>
  <si>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</si>
  <si>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</si>
  <si>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</si>
  <si>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</si>
  <si>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</si>
  <si>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</si>
  <si>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</si>
  <si>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</si>
  <si>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</si>
  <si>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</si>
  <si>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</si>
  <si>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</si>
  <si>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</si>
  <si>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</si>
  <si>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2</t>
  </si>
  <si>
    <t>CZE | Kdér Martin
CZE | Šmíd Tomáš
ASK-ME Racing</t>
  </si>
  <si>
    <t>Škoda Fabia R5</t>
  </si>
  <si>
    <t>S1
3.</t>
  </si>
  <si>
    <t>39:11.0</t>
  </si>
  <si>
    <t>+38.6
+26.9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</si>
  <si>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</si>
  <si>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</si>
  <si>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</si>
  <si>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</si>
  <si>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</si>
  <si>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</si>
  <si>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</si>
  <si>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</si>
  <si>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</si>
  <si>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</si>
  <si>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</si>
  <si>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</si>
  <si>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</si>
  <si>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</si>
  <si>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</si>
  <si>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</si>
  <si>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</si>
  <si>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</si>
  <si>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</si>
  <si>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</si>
  <si>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</si>
  <si>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19</t>
  </si>
  <si>
    <t>DEU | Frank Markus
DEU | Meindl Matthias
Motor Team Macek 2</t>
  </si>
  <si>
    <t>Toyota Yaris GR</t>
  </si>
  <si>
    <t>S1
8.</t>
  </si>
  <si>
    <t>43:41.8
(+00:10)</t>
  </si>
  <si>
    <t>+5:09.4
+2:54.3</t>
  </si>
  <si>
    <t>Odstoupili</t>
  </si>
  <si>
    <t>Místo</t>
  </si>
  <si>
    <t>Důvod</t>
  </si>
  <si>
    <t>Vyloučeni</t>
  </si>
  <si>
    <t>Penalizace</t>
  </si>
  <si>
    <t>DEU | Frank Markus
DEU | Meindl Matthias</t>
  </si>
  <si>
    <t>00:10</t>
  </si>
  <si>
    <t>RZ10 Fojtovice - Nakléřov</t>
  </si>
  <si>
    <t>Předčasný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</si>
</sst>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E22" sqref="E22:E2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34.135" bestFit="true" customWidth="true" style="0"/>
    <col min="4" max="4" width="32.849" bestFit="true" customWidth="true" style="0"/>
    <col min="5" max="5" width="18.71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23</v>
      </c>
      <c r="E9" s="5" t="s">
        <v>34</v>
      </c>
      <c r="F9" s="5" t="s">
        <v>35</v>
      </c>
      <c r="G9" s="5" t="s">
        <v>36</v>
      </c>
    </row>
    <row r="10" spans="1:7">
      <c r="A10" s="3">
        <v>6</v>
      </c>
      <c r="B10" s="3" t="s">
        <v>37</v>
      </c>
      <c r="C10" s="4" t="s">
        <v>38</v>
      </c>
      <c r="D10" s="3" t="s">
        <v>39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39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4" spans="1:7">
      <c r="A14" s="1" t="s">
        <v>54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55</v>
      </c>
      <c r="E15" s="2" t="s">
        <v>56</v>
      </c>
    </row>
    <row r="17" spans="1:7">
      <c r="A17" s="1" t="s">
        <v>57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5</v>
      </c>
      <c r="D18" s="2" t="s">
        <v>55</v>
      </c>
      <c r="E18" s="2" t="s">
        <v>56</v>
      </c>
    </row>
    <row r="20" spans="1:7">
      <c r="A20" s="1" t="s">
        <v>58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58</v>
      </c>
      <c r="D21" s="2" t="s">
        <v>55</v>
      </c>
      <c r="E21" s="2" t="s">
        <v>56</v>
      </c>
    </row>
    <row r="22" spans="1:7">
      <c r="A22" s="3" t="s">
        <v>48</v>
      </c>
      <c r="B22" s="4" t="s">
        <v>59</v>
      </c>
      <c r="C22" s="3" t="s">
        <v>60</v>
      </c>
      <c r="D22" s="3" t="s">
        <v>61</v>
      </c>
      <c r="E22" s="6" t="s">
        <v>62</v>
      </c>
    </row>
  </sheetData>
  <mergeCells>
    <mergeCell ref="A1:G1"/>
    <mergeCell ref="A3:G3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0" workbookViewId="0" showGridLines="true" showRowColHeaders="1">
      <selection activeCell="G4" sqref="G4:G1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2</v>
      </c>
      <c r="C6" s="4" t="str">
        <f>'Souhrn'!C7</f>
        <v>CZE | Kdér Martin
CZE | Šmíd Tomáš
ASK-ME Racing</v>
      </c>
      <c r="D6" s="3" t="str">
        <f>'Souhrn'!D7</f>
        <v>Škoda Fabia R5</v>
      </c>
      <c r="E6" s="5" t="str">
        <f>'Souhrn'!E7</f>
        <v>S1
3.</v>
      </c>
      <c r="F6" s="5" t="str">
        <f>'Souhrn'!F7</f>
        <v>39:11.0</v>
      </c>
      <c r="G6" s="5" t="str">
        <f>'Souhrn'!G7</f>
        <v>+38.6
+26.9</v>
      </c>
    </row>
    <row r="7" spans="1:7">
      <c r="A7" s="3">
        <f>'Souhrn'!A8</f>
        <v>4</v>
      </c>
      <c r="B7" s="3" t="str">
        <f>'Souhrn'!B8</f>
        <v>7</v>
      </c>
      <c r="C7" s="4" t="str">
        <f>'Souhrn'!C8</f>
        <v>CZE | Savruk Michal
CZE | Stross Jiří
Brynda Racing</v>
      </c>
      <c r="D7" s="3" t="str">
        <f>'Souhrn'!D8</f>
        <v>Škoda Fabia R5</v>
      </c>
      <c r="E7" s="5" t="str">
        <f>'Souhrn'!E8</f>
        <v>S1
4.</v>
      </c>
      <c r="F7" s="5" t="str">
        <f>'Souhrn'!F8</f>
        <v>39:21.1</v>
      </c>
      <c r="G7" s="5" t="str">
        <f>'Souhrn'!G8</f>
        <v>+48.7
+10.1</v>
      </c>
    </row>
    <row r="8" spans="1:7">
      <c r="A8" s="3">
        <f>'Souhrn'!A9</f>
        <v>5</v>
      </c>
      <c r="B8" s="3" t="str">
        <f>'Souhrn'!B9</f>
        <v>1</v>
      </c>
      <c r="C8" s="4" t="str">
        <f>'Souhrn'!C9</f>
        <v>CZE | Mottl Martin
CZE | Malý Petr
Brynda Racing</v>
      </c>
      <c r="D8" s="3" t="str">
        <f>'Souhrn'!D9</f>
        <v>Škoda Fabia R5</v>
      </c>
      <c r="E8" s="5" t="str">
        <f>'Souhrn'!E9</f>
        <v>S1
5.</v>
      </c>
      <c r="F8" s="5" t="str">
        <f>'Souhrn'!F9</f>
        <v>39:29.1</v>
      </c>
      <c r="G8" s="5" t="str">
        <f>'Souhrn'!G9</f>
        <v>+56.7
+8.0</v>
      </c>
    </row>
    <row r="9" spans="1:7">
      <c r="A9" s="3">
        <f>'Souhrn'!A10</f>
        <v>6</v>
      </c>
      <c r="B9" s="3" t="str">
        <f>'Souhrn'!B10</f>
        <v>3</v>
      </c>
      <c r="C9" s="4" t="str">
        <f>'Souhrn'!C10</f>
        <v>CZE | Padrta Lukáš
CZE | Starý Vojtěch
Stappa mix</v>
      </c>
      <c r="D9" s="3" t="str">
        <f>'Souhrn'!D10</f>
        <v>Škoda Fabia Rally2 Evo</v>
      </c>
      <c r="E9" s="5" t="str">
        <f>'Souhrn'!E10</f>
        <v>S1
6.</v>
      </c>
      <c r="F9" s="5" t="str">
        <f>'Souhrn'!F10</f>
        <v>39:47.3</v>
      </c>
      <c r="G9" s="5" t="str">
        <f>'Souhrn'!G10</f>
        <v>+1:14.9
+18.2</v>
      </c>
    </row>
    <row r="10" spans="1:7">
      <c r="A10" s="3">
        <f>'Souhrn'!A11</f>
        <v>7</v>
      </c>
      <c r="B10" s="3" t="str">
        <f>'Souhrn'!B11</f>
        <v>9</v>
      </c>
      <c r="C10" s="4" t="str">
        <f>'Souhrn'!C11</f>
        <v>CZE | Kotrmon Libor
CZE | Pečenková Vera
Nadoko Racing</v>
      </c>
      <c r="D10" s="3" t="str">
        <f>'Souhrn'!D11</f>
        <v>Škoda Fabia Rally2 Evo</v>
      </c>
      <c r="E10" s="5" t="str">
        <f>'Souhrn'!E11</f>
        <v>S1
7.</v>
      </c>
      <c r="F10" s="5" t="str">
        <f>'Souhrn'!F11</f>
        <v>40:47.5</v>
      </c>
      <c r="G10" s="5" t="str">
        <f>'Souhrn'!G11</f>
        <v>+2:15.1
+1:00.2</v>
      </c>
    </row>
    <row r="11" spans="1:7">
      <c r="A11" s="3">
        <f>'Souhrn'!A12</f>
        <v>8</v>
      </c>
      <c r="B11" s="3" t="str">
        <f>'Souhrn'!B12</f>
        <v>19</v>
      </c>
      <c r="C11" s="4" t="str">
        <f>'Souhrn'!C12</f>
        <v>DEU | Frank Markus
DEU | Meindl Matthias
Motor Team Macek 2</v>
      </c>
      <c r="D11" s="3" t="str">
        <f>'Souhrn'!D12</f>
        <v>Toyota Yaris GR</v>
      </c>
      <c r="E11" s="5" t="str">
        <f>'Souhrn'!E12</f>
        <v>S1
8.</v>
      </c>
      <c r="F11" s="5" t="str">
        <f>'Souhrn'!F12</f>
        <v>43:41.8
(+00:10)</v>
      </c>
      <c r="G11" s="5" t="str">
        <f>'Souhrn'!G12</f>
        <v>+5:09.4
+2:54.3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Vůz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5.139" bestFit="true" customWidth="true" style="0"/>
    <col min="4" max="4" width="32.849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Penalizace</v>
      </c>
      <c r="D3" s="2" t="str">
        <f>'Souhrn'!D21</f>
        <v>Místo</v>
      </c>
      <c r="E3" s="2" t="str">
        <f>'Souhrn'!E21</f>
        <v>Důvod</v>
      </c>
    </row>
    <row r="4" spans="1:5">
      <c r="A4" s="3" t="str">
        <f>'Souhrn'!A22</f>
        <v>19</v>
      </c>
      <c r="B4" s="4" t="str">
        <f>'Souhrn'!B22</f>
        <v>DEU | Frank Markus
DEU | Meindl Matthias</v>
      </c>
      <c r="C4" s="3" t="str">
        <f>'Souhrn'!C22</f>
        <v>00:10</v>
      </c>
      <c r="D4" s="3" t="str">
        <f>'Souhrn'!D22</f>
        <v>RZ10 Fojtovice - Nakléřov</v>
      </c>
      <c r="E4" s="6" t="str">
        <f>'Souhrn'!E22</f>
        <v>Předčasný start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2026-10-26T15:42:36+00:00</dcterms:created>
  <dcterms:modified xsi:type="dcterms:W3CDTF">2026-10-26T15:42:36+00:00</dcterms:modified>
  <dc:title>Untitled Spreadsheet</dc:title>
  <dc:description/>
  <dc:subject/>
  <cp:keywords/>
  <cp:category/>
</cp:coreProperties>
</file>