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uhrn" sheetId="1" r:id="rId4"/>
    <sheet name="Pořadí po 3. sekci" sheetId="2" r:id="rId5"/>
    <sheet name="Odstoupili" sheetId="3" r:id="rId6"/>
    <sheet name="Vyloučeni" sheetId="4" r:id="rId7"/>
    <sheet name="Penalizace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<sst xmlns="http://schemas.openxmlformats.org/spreadsheetml/2006/main" uniqueCount="372">
  <si>
    <t>Generováno (CET): 26.10.2026 17:38:09</t>
  </si>
  <si>
    <t>Pořadí po 3. sekci</t>
  </si>
  <si>
    <t>P.</t>
  </si>
  <si>
    <t>#</t>
  </si>
  <si>
    <t>Posádka</t>
  </si>
  <si>
    <t>Vůz</t>
  </si>
  <si>
    <t>Třída</t>
  </si>
  <si>
    <t>Celkem</t>
  </si>
  <si>
    <t>+/-</t>
  </si>
  <si>
    <t>4</t>
  </si>
  <si>
    <t>CZE | Peták Josef
CZE | Benešová Alena
Brynda Racing</t>
  </si>
  <si>
    <t>Škoda Fabia RS Rally2</t>
  </si>
  <si>
    <t>S1
1.</t>
  </si>
  <si>
    <t>19:06.1</t>
  </si>
  <si>
    <t>-
-</t>
  </si>
  <si>
    <t>10</t>
  </si>
  <si>
    <t>CZE | Koutenský Vojtěch
CZE | Ráž Jan
KICKER RACING AUTOKLUB v AČR</t>
  </si>
  <si>
    <t>Ford Fiesta R5</t>
  </si>
  <si>
    <t>S1
2.</t>
  </si>
  <si>
    <t>19:34.7</t>
  </si>
  <si>
    <t>+28.6
+28.6</t>
  </si>
  <si>
    <t>5</t>
  </si>
  <si>
    <t>CZE | Starý Tomáš Jaroslav
CZE | Rada jun. Martin
TJS Racing</t>
  </si>
  <si>
    <t>Opel Corsa Rally4</t>
  </si>
  <si>
    <t>S2
1.</t>
  </si>
  <si>
    <t>19:38.9</t>
  </si>
  <si>
    <t>+32.8
+4.2</t>
  </si>
  <si>
    <t>7</t>
  </si>
  <si>
    <t>CZE | Savruk Michal
CZE | Stross Jiří
Brynda Racing</t>
  </si>
  <si>
    <t>Škoda Fabia R5</t>
  </si>
  <si>
    <t>S1
3.</t>
  </si>
  <si>
    <t>19:39.8</t>
  </si>
  <si>
    <t>+33.7
+0.9</t>
  </si>
  <si>
    <t>2</t>
  </si>
  <si>
    <t>CZE | Kdér Martin
CZE | Šmíd Tomáš
ASK-ME Racing</t>
  </si>
  <si>
    <t>S1
4.</t>
  </si>
  <si>
    <t>19:40.9</t>
  </si>
  <si>
    <t>+34.8
+1.1</t>
  </si>
  <si>
    <t>6</t>
  </si>
  <si>
    <t>CZE | Boček jun. Jiří
CZE | Boček Jiří
Boček-Motorsport</t>
  </si>
  <si>
    <t>S2
2.</t>
  </si>
  <si>
    <t>19:44.4</t>
  </si>
  <si>
    <t>+38.3
+3.5</t>
  </si>
  <si>
    <t>3</t>
  </si>
  <si>
    <t>CZE | Padrta Lukáš
CZE | Starý Vojtěch
Stappa mix</t>
  </si>
  <si>
    <t>Škoda Fabia Rally2 Evo</t>
  </si>
  <si>
    <t>S1
5.</t>
  </si>
  <si>
    <t>19:57.8</t>
  </si>
  <si>
    <t>+51.7
+13.4</t>
  </si>
  <si>
    <t>1</t>
  </si>
  <si>
    <t>CZE | Mottl Martin
CZE | Malý Petr
Brynda Racing</t>
  </si>
  <si>
    <t>S1
6.</t>
  </si>
  <si>
    <t>19:59.0</t>
  </si>
  <si>
    <t>+52.9
+1.2</t>
  </si>
  <si>
    <t>11</t>
  </si>
  <si>
    <t>CZE | Kratochvíl David
CZE | Olšaník Jan
K2 Racing</t>
  </si>
  <si>
    <t>Ford Fiesta Proto</t>
  </si>
  <si>
    <t>A4
1.</t>
  </si>
  <si>
    <t>20:24.0
(+00:10)</t>
  </si>
  <si>
    <t>+1:17.9
+25.0</t>
  </si>
  <si>
    <t>9</t>
  </si>
  <si>
    <t>CZE | Kotrmon Libor
CZE | Pečenková Vera
Nadoko Racing</t>
  </si>
  <si>
    <t>S1
7.</t>
  </si>
  <si>
    <t>20:26.0</t>
  </si>
  <si>
    <t>+1:19.9
+2.0</t>
  </si>
  <si>
    <t>12</t>
  </si>
  <si>
    <t>CZE | Kratochvíl Jiří
CZE | Vacek Lukáš
Racing Spirit Team</t>
  </si>
  <si>
    <t>Mitsubishi Lancer Evo X</t>
  </si>
  <si>
    <t>A4
2.</t>
  </si>
  <si>
    <t>20:27.4</t>
  </si>
  <si>
    <t>+1:21.3
+1.4</t>
  </si>
  <si>
    <t>21</t>
  </si>
  <si>
    <t>CZE | Srb Michal
CZE | Pilný Aleš
ASK Spořice</t>
  </si>
  <si>
    <t>Opel Adam R2</t>
  </si>
  <si>
    <t>A2
1.</t>
  </si>
  <si>
    <t>20:27.7</t>
  </si>
  <si>
    <t>+1:21.6
+0.3</t>
  </si>
  <si>
    <t>22</t>
  </si>
  <si>
    <t>CZE | Oščádal Oldřich
CZE | Vláčilová Nicola
Oščádal Racing Team</t>
  </si>
  <si>
    <t>Ford Fiesta Rally4</t>
  </si>
  <si>
    <t>S2
3.</t>
  </si>
  <si>
    <t>20:44.9</t>
  </si>
  <si>
    <t>+1:38.8
+17.2</t>
  </si>
  <si>
    <t>24</t>
  </si>
  <si>
    <t>CZE | Donát Ondřej
CZE | Helcl Dominik
Donát Racing</t>
  </si>
  <si>
    <t>Hyundai i30N Performance</t>
  </si>
  <si>
    <t>A5
1.</t>
  </si>
  <si>
    <t>20:47.0</t>
  </si>
  <si>
    <t>+1:40.9
+2.1</t>
  </si>
  <si>
    <t>20</t>
  </si>
  <si>
    <t>DEU | Richter Clemens
DEU | Richter Pitt
Richter Rallye Sport</t>
  </si>
  <si>
    <t>S2
4.</t>
  </si>
  <si>
    <t>20:51.1</t>
  </si>
  <si>
    <t>+1:45.0
+4.1</t>
  </si>
  <si>
    <t>29</t>
  </si>
  <si>
    <t>CZE | Novák Miloslav
CZE | Michalek Jaromír
Airwaynet racing</t>
  </si>
  <si>
    <t>BMW M3 E46</t>
  </si>
  <si>
    <t>A5
2.</t>
  </si>
  <si>
    <t>20:54.5</t>
  </si>
  <si>
    <t>+1:48.4
+3.4</t>
  </si>
  <si>
    <t>38</t>
  </si>
  <si>
    <t>CZE | Kočí Jiří
CZE | Kočí David
Dolák Motorsport</t>
  </si>
  <si>
    <t>Toyota Corolla</t>
  </si>
  <si>
    <t>A2
2.</t>
  </si>
  <si>
    <t>21:02.5</t>
  </si>
  <si>
    <t>+1:56.4
+8.0</t>
  </si>
  <si>
    <t>17</t>
  </si>
  <si>
    <t>CZE | Pluhař Dominik
CZE | Novosád ml. Radek
BDT Racing</t>
  </si>
  <si>
    <t>Volkswagen Golf</t>
  </si>
  <si>
    <t>A4
3.</t>
  </si>
  <si>
    <t>21:19.2</t>
  </si>
  <si>
    <t>+2:13.1
+16.7</t>
  </si>
  <si>
    <t>33</t>
  </si>
  <si>
    <t>CZE | Stranak Kazimir
CZE | Záhorský Milan
KS racing 53</t>
  </si>
  <si>
    <t>Peugeot 106</t>
  </si>
  <si>
    <t>A2
3.</t>
  </si>
  <si>
    <t>21:27.1</t>
  </si>
  <si>
    <t>+2:21.0
+7.9</t>
  </si>
  <si>
    <t>41</t>
  </si>
  <si>
    <t>CZE | Urban Jakub
CZE | Klápště Daniel
JU Racing</t>
  </si>
  <si>
    <t>Opel Adam Cup</t>
  </si>
  <si>
    <t>A2
4.</t>
  </si>
  <si>
    <t>21:41.9</t>
  </si>
  <si>
    <t>+2:35.8
+14.8</t>
  </si>
  <si>
    <t>23</t>
  </si>
  <si>
    <t>CZE | Babička Michal
CZE | Pfajfr Tomáš
Michal Babička</t>
  </si>
  <si>
    <t>S2
5.</t>
  </si>
  <si>
    <t>21:45.4
(+00:20)</t>
  </si>
  <si>
    <t>+2:39.3
+3.5</t>
  </si>
  <si>
    <t>19</t>
  </si>
  <si>
    <t>DEU | Frank Markus
DEU | Meindl Matthias
Motor Team Macek 2</t>
  </si>
  <si>
    <t>Toyota Yaris GR</t>
  </si>
  <si>
    <t>S1
8.</t>
  </si>
  <si>
    <t>21:47.2</t>
  </si>
  <si>
    <t>+2:41.1
+1.8</t>
  </si>
  <si>
    <t>28</t>
  </si>
  <si>
    <t>CZE | Janoušek Jaroslav
CZE | Janoušková Lucie
www.janousek-motorsport.cz</t>
  </si>
  <si>
    <t>Seat Ibiza TDI</t>
  </si>
  <si>
    <t>A6
1.</t>
  </si>
  <si>
    <t>22:00.3</t>
  </si>
  <si>
    <t>+2:54.2
+13.1</t>
  </si>
  <si>
    <t>18</t>
  </si>
  <si>
    <t>CZE | Čížek Dominik
CZE | Čížková Pavla
Thørsten</t>
  </si>
  <si>
    <t>Mitsubishi Lancer Evo VIII</t>
  </si>
  <si>
    <t>A4
4.</t>
  </si>
  <si>
    <t>22:02.2</t>
  </si>
  <si>
    <t>+2:56.1
+1.9</t>
  </si>
  <si>
    <t>44</t>
  </si>
  <si>
    <t>CZE | Zátorský Pavel
CZE | Chludil Štěpán
Bobo Rally Klub</t>
  </si>
  <si>
    <t>Citroën Saxo VTS</t>
  </si>
  <si>
    <t>A2
5.</t>
  </si>
  <si>
    <t>22:25.1</t>
  </si>
  <si>
    <t>+3:19.0
+22.9</t>
  </si>
  <si>
    <t>35</t>
  </si>
  <si>
    <t>CZE | Karban Miloš
CZE | Karban Aleš
Kat Racing</t>
  </si>
  <si>
    <t>Ford Escort Mk2</t>
  </si>
  <si>
    <t>H4
1.</t>
  </si>
  <si>
    <t>22:27.6</t>
  </si>
  <si>
    <t>+3:21.5
+2.5</t>
  </si>
  <si>
    <t>45</t>
  </si>
  <si>
    <t>CZE | Bartl Michal
CZE | Daneš Karel
BRT Rally Team</t>
  </si>
  <si>
    <t>Seat Ibiza</t>
  </si>
  <si>
    <t>H8
1.</t>
  </si>
  <si>
    <t>22:30.2</t>
  </si>
  <si>
    <t>+3:24.1
+2.6</t>
  </si>
  <si>
    <t>39</t>
  </si>
  <si>
    <t>CZE | Zenkl Karel
CZE | Zenklová Lucie
Toyota Wraith</t>
  </si>
  <si>
    <t>A2
6.</t>
  </si>
  <si>
    <t>22:41.9</t>
  </si>
  <si>
    <t>+3:35.8
+11.7</t>
  </si>
  <si>
    <t>52</t>
  </si>
  <si>
    <t>CZE | Dušek Josef
CZE | Kriml Tomáš
STS Olovnice</t>
  </si>
  <si>
    <t>Lada MTX 21011</t>
  </si>
  <si>
    <t>H3
1.</t>
  </si>
  <si>
    <t>22:50.1</t>
  </si>
  <si>
    <t>+3:44.0
+8.2</t>
  </si>
  <si>
    <t>42</t>
  </si>
  <si>
    <t>CZE | Češka Michal
CZE | Mazur Vít
Raido Racing Team</t>
  </si>
  <si>
    <t>A2
7.</t>
  </si>
  <si>
    <t>23:07.9</t>
  </si>
  <si>
    <t>+4:01.8
+17.8</t>
  </si>
  <si>
    <t>48</t>
  </si>
  <si>
    <t>CZE | Dlouhý Aleš
CZE | Jenka Petr
AMD racing</t>
  </si>
  <si>
    <t>Škoda Favorit 136 L</t>
  </si>
  <si>
    <t>H5
1.</t>
  </si>
  <si>
    <t>23:13.2</t>
  </si>
  <si>
    <t>+4:07.1
+5.3</t>
  </si>
  <si>
    <t>58</t>
  </si>
  <si>
    <t>CZE | Dohnal Jiří
CZE | Maurer Jakub
STS Olovnice</t>
  </si>
  <si>
    <t>Lada 2105 VFTS</t>
  </si>
  <si>
    <t>H3
2.</t>
  </si>
  <si>
    <t>23:20.6
(+00:20)</t>
  </si>
  <si>
    <t>+4:14.5
+7.4</t>
  </si>
  <si>
    <t>53</t>
  </si>
  <si>
    <t>CZE | Šojsl Aleš
CZE | Kříž Vít
Radouň Motorsport</t>
  </si>
  <si>
    <t>Škoda 120 S</t>
  </si>
  <si>
    <t>H3
3.</t>
  </si>
  <si>
    <t>23:28.6</t>
  </si>
  <si>
    <t>+4:22.5
+8.0</t>
  </si>
  <si>
    <t>50</t>
  </si>
  <si>
    <t>AUT | Pointinger Josef
AUT | Stark Peter
MSCP</t>
  </si>
  <si>
    <t>Ford Escort RS2000</t>
  </si>
  <si>
    <t>H4
2.</t>
  </si>
  <si>
    <t>23:44.3</t>
  </si>
  <si>
    <t>+4:38.2
+15.7</t>
  </si>
  <si>
    <t>60</t>
  </si>
  <si>
    <t>CZE | Zmijarov Dan
CZE | Bartůněk Jan
Hnata Racing Team</t>
  </si>
  <si>
    <t>H5
2.</t>
  </si>
  <si>
    <t>23:47.7</t>
  </si>
  <si>
    <t>+4:41.6
+3.4</t>
  </si>
  <si>
    <t>51</t>
  </si>
  <si>
    <t>CZE | Dušek Pavel
CZE | Čada Kryštof
STS Olovnice</t>
  </si>
  <si>
    <t>Fiat 131 Abarth</t>
  </si>
  <si>
    <t>H4
3.</t>
  </si>
  <si>
    <t>23:52.8</t>
  </si>
  <si>
    <t>+4:46.7
+5.1</t>
  </si>
  <si>
    <t>49</t>
  </si>
  <si>
    <t>CZE | Tůma Luboš
CZE | Viktora Pavel
Autodíly Viktorová</t>
  </si>
  <si>
    <t>Škoda Favorit</t>
  </si>
  <si>
    <t>H5
3.</t>
  </si>
  <si>
    <t>23:59.1</t>
  </si>
  <si>
    <t>+4:53.0
+6.3</t>
  </si>
  <si>
    <t>43</t>
  </si>
  <si>
    <t>CZE | Martinovský Vít
CZE | Vašíček Ladislav
Boxer Auto</t>
  </si>
  <si>
    <t>A2
8.</t>
  </si>
  <si>
    <t>24:09.3</t>
  </si>
  <si>
    <t>+5:03.2
+10.2</t>
  </si>
  <si>
    <t>62</t>
  </si>
  <si>
    <t>CZE | Karek Macek
FRA | Riquois Josephine
Motor Team Macek s.r.o.</t>
  </si>
  <si>
    <t>Toyota Yaris AP4</t>
  </si>
  <si>
    <t>S3
1.</t>
  </si>
  <si>
    <t>24:20.1</t>
  </si>
  <si>
    <t>+5:14.0
+10.8</t>
  </si>
  <si>
    <t>59</t>
  </si>
  <si>
    <t>CZE | Beránek Svatopluk
CZE | Beránková Michaela
Garage Neratovice</t>
  </si>
  <si>
    <t>H5
4.</t>
  </si>
  <si>
    <t>24:29.1</t>
  </si>
  <si>
    <t>+5:23.0
+9.0</t>
  </si>
  <si>
    <t>56</t>
  </si>
  <si>
    <t>CZE | Andrys František
CZE | Strnad Vlastimil
AS Sychrov Racing</t>
  </si>
  <si>
    <t>Renault Clio Sport</t>
  </si>
  <si>
    <t>A3
1.</t>
  </si>
  <si>
    <t>24:33.6
(+00:20)</t>
  </si>
  <si>
    <t>+5:27.5
+4.5</t>
  </si>
  <si>
    <t>30</t>
  </si>
  <si>
    <t>CZE | Holuša Lukáš
CZE | Šupčík Jan
LHmotorsport</t>
  </si>
  <si>
    <t>Škoda Fabia RS</t>
  </si>
  <si>
    <t>A6
2.</t>
  </si>
  <si>
    <t>24:46.4</t>
  </si>
  <si>
    <t>+5:40.3
+12.8</t>
  </si>
  <si>
    <t>31</t>
  </si>
  <si>
    <t>CZE | Krobot Daniel
CZE | Kratochvíl Frantisek
Krobot</t>
  </si>
  <si>
    <t>A6
3.</t>
  </si>
  <si>
    <t>25:13.0</t>
  </si>
  <si>
    <t>+6:06.9
+26.6</t>
  </si>
  <si>
    <t>54</t>
  </si>
  <si>
    <t>CZE | Trnka ml. Vítězslav
CZE | Trnka st. Vítězslav
Team VTR</t>
  </si>
  <si>
    <t>Citroën Xsara</t>
  </si>
  <si>
    <t>A3
2.</t>
  </si>
  <si>
    <t>25:14.5</t>
  </si>
  <si>
    <t>+6:08.4
+1.5</t>
  </si>
  <si>
    <t>63</t>
  </si>
  <si>
    <t>CZE | Beránek st. Svatopluk
CZE | Košová Adéla
Garage Neratovice</t>
  </si>
  <si>
    <t>Škoda Fabia</t>
  </si>
  <si>
    <t>A1
1.</t>
  </si>
  <si>
    <t>25:21.4</t>
  </si>
  <si>
    <t>+6:15.3
+6.9</t>
  </si>
  <si>
    <t>64</t>
  </si>
  <si>
    <t>DEU | Roth Jens
DEU | Gerhardt Martin
MC Eisenach</t>
  </si>
  <si>
    <t>Škoda 130 LR</t>
  </si>
  <si>
    <t>H Classic
1.</t>
  </si>
  <si>
    <t>25:39.6</t>
  </si>
  <si>
    <t>+6:33.5
+18.2</t>
  </si>
  <si>
    <t>61</t>
  </si>
  <si>
    <t>CZE | Faltys Matěj
CZE | Vodhánělová Štěpanka
Amorek Motorsport</t>
  </si>
  <si>
    <t>H5
5.</t>
  </si>
  <si>
    <t>25:44.9
(+00:20)</t>
  </si>
  <si>
    <t>+6:38.8
+5.3</t>
  </si>
  <si>
    <t>69</t>
  </si>
  <si>
    <t>CZE | Hodouš Jan
CZE | Hodouš Aleš
H&amp;H Racing</t>
  </si>
  <si>
    <t>Wartburg 353 W</t>
  </si>
  <si>
    <t>H2
1.</t>
  </si>
  <si>
    <t>25:50.7</t>
  </si>
  <si>
    <t>+6:44.6
+5.8</t>
  </si>
  <si>
    <t>32</t>
  </si>
  <si>
    <t>CZE | Kovář Jiří
CZE | Račák Pavel
KL Rallye Team</t>
  </si>
  <si>
    <t>A6
4.</t>
  </si>
  <si>
    <t>25:50.9</t>
  </si>
  <si>
    <t>+6:44.8
+0.2</t>
  </si>
  <si>
    <t>70</t>
  </si>
  <si>
    <t>CZE | Bláha Stanislav
CZE | Glogar Jakub
JČAK Waran RT</t>
  </si>
  <si>
    <t>H2
2.</t>
  </si>
  <si>
    <t>26:36.7</t>
  </si>
  <si>
    <t>+7:30.6
+45.8</t>
  </si>
  <si>
    <t>67</t>
  </si>
  <si>
    <t>CZE | Husák Radko
CZE | Husáková Petra
Zlatý časy team</t>
  </si>
  <si>
    <t>Škoda 120 LS</t>
  </si>
  <si>
    <t>H2
3.</t>
  </si>
  <si>
    <t>27:03.4
(+00:10)</t>
  </si>
  <si>
    <t>+7:57.3
+26.7</t>
  </si>
  <si>
    <t>72</t>
  </si>
  <si>
    <t>CZE | Kříž Richard
CZE | Novák Josef
Jelita Rally Team</t>
  </si>
  <si>
    <t>Trabant 601</t>
  </si>
  <si>
    <t>H1
1.</t>
  </si>
  <si>
    <t>27:20.8</t>
  </si>
  <si>
    <t>+8:14.7
+17.4</t>
  </si>
  <si>
    <t>66</t>
  </si>
  <si>
    <t>CZE | Lopraisová Markéta
CZE | Loprais Michal
M&amp;M Loprais Rallysport</t>
  </si>
  <si>
    <t>Honda Civic VTi</t>
  </si>
  <si>
    <t>H7
1.</t>
  </si>
  <si>
    <t>28:15.2</t>
  </si>
  <si>
    <t>+9:09.1
+54.4</t>
  </si>
  <si>
    <t>68</t>
  </si>
  <si>
    <t>CZE | Nikšič Sergej
CZE | Donát Jiří
Hnata Racing Team</t>
  </si>
  <si>
    <t>Škoda typ 1000 MB B5</t>
  </si>
  <si>
    <t>H2
4.</t>
  </si>
  <si>
    <t>28:33.9
(+00:50)</t>
  </si>
  <si>
    <t>+9:27.8
+18.7</t>
  </si>
  <si>
    <t>37</t>
  </si>
  <si>
    <t>CZE | Hosnedl Jan
CZE | Němec Jan
JH autosport Ořech</t>
  </si>
  <si>
    <t>A3
3.</t>
  </si>
  <si>
    <t>28:38.4
(+06:10)</t>
  </si>
  <si>
    <t>+9:32.3
+4.5</t>
  </si>
  <si>
    <t>Odstoupili</t>
  </si>
  <si>
    <t>Místo</t>
  </si>
  <si>
    <t>Důvod</t>
  </si>
  <si>
    <t>14</t>
  </si>
  <si>
    <t>CZE | Burget Roman
CZE | Smrčková Kristýna</t>
  </si>
  <si>
    <t>Porsche 997 GT3</t>
  </si>
  <si>
    <t>RZ7 Fojtovice - Nakléřov</t>
  </si>
  <si>
    <t>Klínový řemen</t>
  </si>
  <si>
    <t>15</t>
  </si>
  <si>
    <t>CZE | Brázda Jakub
CZE | Šanta Martin</t>
  </si>
  <si>
    <t>Mitsubishi Lancer Evo IX</t>
  </si>
  <si>
    <t>ČK 8</t>
  </si>
  <si>
    <t>Technická závada</t>
  </si>
  <si>
    <t>16</t>
  </si>
  <si>
    <t>CZE | Machala Marian
CZE | Machala Bohumil</t>
  </si>
  <si>
    <t>Škoda Octavia</t>
  </si>
  <si>
    <t>Kardan</t>
  </si>
  <si>
    <t>34</t>
  </si>
  <si>
    <t>CZE | Streit Michal
CZE | Bartoň Tomáš</t>
  </si>
  <si>
    <t>RZ8 Lbín - Úpoř</t>
  </si>
  <si>
    <t>Poloosa</t>
  </si>
  <si>
    <t>47</t>
  </si>
  <si>
    <t>CZE | Petřík Jan
CZE | Pavlas Marek</t>
  </si>
  <si>
    <t>Škoda Favorit 136 L/A</t>
  </si>
  <si>
    <t>Převodovka</t>
  </si>
  <si>
    <t>55</t>
  </si>
  <si>
    <t>CZE | Vidinli Denis
CZE | Frous Josef</t>
  </si>
  <si>
    <t>Renault Mégane Mk2</t>
  </si>
  <si>
    <t>ČK 9</t>
  </si>
  <si>
    <t>Vyloučeni</t>
  </si>
  <si>
    <t>Penalizace</t>
  </si>
  <si>
    <t>CZE | Kratochvíl David
CZE | Olšaník Jan</t>
  </si>
  <si>
    <t>00:10</t>
  </si>
  <si>
    <t>Předčasný start</t>
  </si>
  <si>
    <t>CZE | Babička Michal
CZE | Pfajfr Tomáš</t>
  </si>
  <si>
    <t>00:20</t>
  </si>
  <si>
    <t>Retardér</t>
  </si>
  <si>
    <t>CZE | Hosnedl Jan
CZE | Němec Jan</t>
  </si>
  <si>
    <t>06:00</t>
  </si>
  <si>
    <t>Zpožděný start vinou posádky</t>
  </si>
  <si>
    <t>CZE | Andrys František
CZE | Strnad Vlastimil</t>
  </si>
  <si>
    <t>CZE | Dohnal Jiří
CZE | Maurer Jakub</t>
  </si>
  <si>
    <t>CZE | Faltys Matěj
CZE | Vodhánělová Štěpanka</t>
  </si>
  <si>
    <t>RZ9 Osek - Nové Město</t>
  </si>
  <si>
    <t>CZE | Husák Radko
CZE | Husáková Petra</t>
  </si>
  <si>
    <t>CZE | Nikšič Sergej
CZE | Donát Jiří</t>
  </si>
  <si>
    <t>ČK 7</t>
  </si>
  <si>
    <t>Pozdní příjezd (2 min) do ČK</t>
  </si>
  <si>
    <t>00:30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</si>
</sst>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</fills>
  <borders count="2">
    <border>
      <left/>
      <right/>
      <top/>
      <bottom/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85"/>
  <sheetViews>
    <sheetView tabSelected="1" workbookViewId="0" showGridLines="true" showRowColHeaders="1">
      <selection activeCell="E75" sqref="E75:E85"/>
    </sheetView>
  </sheetViews>
  <sheetFormatPr defaultRowHeight="14.4" outlineLevelRow="0" outlineLevelCol="0"/>
  <cols>
    <col min="1" max="1" width="6" customWidth="true" style="0"/>
    <col min="2" max="2" width="31.707" bestFit="true" customWidth="true" style="0"/>
    <col min="3" max="3" width="34.135" bestFit="true" customWidth="true" style="0"/>
    <col min="4" max="4" width="33.992" bestFit="true" customWidth="true" style="0"/>
    <col min="5" max="5" width="34.135" bestFit="true" customWidth="true" style="0"/>
    <col min="6" max="6" width="11.569" bestFit="true" customWidth="true" style="0"/>
    <col min="7" max="7" width="9.283" bestFit="true" customWidth="true" style="0"/>
  </cols>
  <sheetData>
    <row r="1" spans="1:7">
      <c r="A1" t="s">
        <v>0</v>
      </c>
    </row>
    <row r="3" spans="1:7">
      <c r="A3" s="1" t="s">
        <v>1</v>
      </c>
      <c r="B3" s="1"/>
      <c r="C3" s="1"/>
      <c r="D3" s="1"/>
      <c r="E3" s="1"/>
      <c r="F3" s="1"/>
      <c r="G3" s="1"/>
    </row>
    <row r="4" spans="1:7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</row>
    <row r="5" spans="1:7">
      <c r="A5" s="3">
        <v>1</v>
      </c>
      <c r="B5" s="3" t="s">
        <v>9</v>
      </c>
      <c r="C5" s="4" t="s">
        <v>10</v>
      </c>
      <c r="D5" s="3" t="s">
        <v>11</v>
      </c>
      <c r="E5" s="5" t="s">
        <v>12</v>
      </c>
      <c r="F5" s="5" t="s">
        <v>13</v>
      </c>
      <c r="G5" s="5" t="s">
        <v>14</v>
      </c>
    </row>
    <row r="6" spans="1:7">
      <c r="A6" s="3">
        <v>2</v>
      </c>
      <c r="B6" s="3" t="s">
        <v>15</v>
      </c>
      <c r="C6" s="4" t="s">
        <v>16</v>
      </c>
      <c r="D6" s="3" t="s">
        <v>17</v>
      </c>
      <c r="E6" s="5" t="s">
        <v>18</v>
      </c>
      <c r="F6" s="5" t="s">
        <v>19</v>
      </c>
      <c r="G6" s="5" t="s">
        <v>20</v>
      </c>
    </row>
    <row r="7" spans="1:7">
      <c r="A7" s="3">
        <v>3</v>
      </c>
      <c r="B7" s="3" t="s">
        <v>21</v>
      </c>
      <c r="C7" s="4" t="s">
        <v>22</v>
      </c>
      <c r="D7" s="3" t="s">
        <v>23</v>
      </c>
      <c r="E7" s="5" t="s">
        <v>24</v>
      </c>
      <c r="F7" s="5" t="s">
        <v>25</v>
      </c>
      <c r="G7" s="5" t="s">
        <v>26</v>
      </c>
    </row>
    <row r="8" spans="1:7">
      <c r="A8" s="3">
        <v>4</v>
      </c>
      <c r="B8" s="3" t="s">
        <v>27</v>
      </c>
      <c r="C8" s="4" t="s">
        <v>28</v>
      </c>
      <c r="D8" s="3" t="s">
        <v>29</v>
      </c>
      <c r="E8" s="5" t="s">
        <v>30</v>
      </c>
      <c r="F8" s="5" t="s">
        <v>31</v>
      </c>
      <c r="G8" s="5" t="s">
        <v>32</v>
      </c>
    </row>
    <row r="9" spans="1:7">
      <c r="A9" s="3">
        <v>5</v>
      </c>
      <c r="B9" s="3" t="s">
        <v>33</v>
      </c>
      <c r="C9" s="4" t="s">
        <v>34</v>
      </c>
      <c r="D9" s="3" t="s">
        <v>29</v>
      </c>
      <c r="E9" s="5" t="s">
        <v>35</v>
      </c>
      <c r="F9" s="5" t="s">
        <v>36</v>
      </c>
      <c r="G9" s="5" t="s">
        <v>37</v>
      </c>
    </row>
    <row r="10" spans="1:7">
      <c r="A10" s="3">
        <v>6</v>
      </c>
      <c r="B10" s="3" t="s">
        <v>38</v>
      </c>
      <c r="C10" s="4" t="s">
        <v>39</v>
      </c>
      <c r="D10" s="3" t="s">
        <v>23</v>
      </c>
      <c r="E10" s="5" t="s">
        <v>40</v>
      </c>
      <c r="F10" s="5" t="s">
        <v>41</v>
      </c>
      <c r="G10" s="5" t="s">
        <v>42</v>
      </c>
    </row>
    <row r="11" spans="1:7">
      <c r="A11" s="3">
        <v>7</v>
      </c>
      <c r="B11" s="3" t="s">
        <v>43</v>
      </c>
      <c r="C11" s="4" t="s">
        <v>44</v>
      </c>
      <c r="D11" s="3" t="s">
        <v>45</v>
      </c>
      <c r="E11" s="5" t="s">
        <v>46</v>
      </c>
      <c r="F11" s="5" t="s">
        <v>47</v>
      </c>
      <c r="G11" s="5" t="s">
        <v>48</v>
      </c>
    </row>
    <row r="12" spans="1:7">
      <c r="A12" s="3">
        <v>8</v>
      </c>
      <c r="B12" s="3" t="s">
        <v>49</v>
      </c>
      <c r="C12" s="4" t="s">
        <v>50</v>
      </c>
      <c r="D12" s="3" t="s">
        <v>29</v>
      </c>
      <c r="E12" s="5" t="s">
        <v>51</v>
      </c>
      <c r="F12" s="5" t="s">
        <v>52</v>
      </c>
      <c r="G12" s="5" t="s">
        <v>53</v>
      </c>
    </row>
    <row r="13" spans="1:7">
      <c r="A13" s="3">
        <v>9</v>
      </c>
      <c r="B13" s="3" t="s">
        <v>54</v>
      </c>
      <c r="C13" s="4" t="s">
        <v>55</v>
      </c>
      <c r="D13" s="3" t="s">
        <v>56</v>
      </c>
      <c r="E13" s="5" t="s">
        <v>57</v>
      </c>
      <c r="F13" s="5" t="s">
        <v>58</v>
      </c>
      <c r="G13" s="5" t="s">
        <v>59</v>
      </c>
    </row>
    <row r="14" spans="1:7">
      <c r="A14" s="3">
        <v>10</v>
      </c>
      <c r="B14" s="3" t="s">
        <v>60</v>
      </c>
      <c r="C14" s="4" t="s">
        <v>61</v>
      </c>
      <c r="D14" s="3" t="s">
        <v>45</v>
      </c>
      <c r="E14" s="5" t="s">
        <v>62</v>
      </c>
      <c r="F14" s="5" t="s">
        <v>63</v>
      </c>
      <c r="G14" s="5" t="s">
        <v>64</v>
      </c>
    </row>
    <row r="15" spans="1:7">
      <c r="A15" s="3">
        <v>11</v>
      </c>
      <c r="B15" s="3" t="s">
        <v>65</v>
      </c>
      <c r="C15" s="4" t="s">
        <v>66</v>
      </c>
      <c r="D15" s="3" t="s">
        <v>67</v>
      </c>
      <c r="E15" s="5" t="s">
        <v>68</v>
      </c>
      <c r="F15" s="5" t="s">
        <v>69</v>
      </c>
      <c r="G15" s="5" t="s">
        <v>70</v>
      </c>
    </row>
    <row r="16" spans="1:7">
      <c r="A16" s="3">
        <v>12</v>
      </c>
      <c r="B16" s="3" t="s">
        <v>71</v>
      </c>
      <c r="C16" s="4" t="s">
        <v>72</v>
      </c>
      <c r="D16" s="3" t="s">
        <v>73</v>
      </c>
      <c r="E16" s="5" t="s">
        <v>74</v>
      </c>
      <c r="F16" s="5" t="s">
        <v>75</v>
      </c>
      <c r="G16" s="5" t="s">
        <v>76</v>
      </c>
    </row>
    <row r="17" spans="1:7">
      <c r="A17" s="3">
        <v>13</v>
      </c>
      <c r="B17" s="3" t="s">
        <v>77</v>
      </c>
      <c r="C17" s="4" t="s">
        <v>78</v>
      </c>
      <c r="D17" s="3" t="s">
        <v>79</v>
      </c>
      <c r="E17" s="5" t="s">
        <v>80</v>
      </c>
      <c r="F17" s="5" t="s">
        <v>81</v>
      </c>
      <c r="G17" s="5" t="s">
        <v>82</v>
      </c>
    </row>
    <row r="18" spans="1:7">
      <c r="A18" s="3">
        <v>14</v>
      </c>
      <c r="B18" s="3" t="s">
        <v>83</v>
      </c>
      <c r="C18" s="4" t="s">
        <v>84</v>
      </c>
      <c r="D18" s="3" t="s">
        <v>85</v>
      </c>
      <c r="E18" s="5" t="s">
        <v>86</v>
      </c>
      <c r="F18" s="5" t="s">
        <v>87</v>
      </c>
      <c r="G18" s="5" t="s">
        <v>88</v>
      </c>
    </row>
    <row r="19" spans="1:7">
      <c r="A19" s="3">
        <v>15</v>
      </c>
      <c r="B19" s="3" t="s">
        <v>89</v>
      </c>
      <c r="C19" s="4" t="s">
        <v>90</v>
      </c>
      <c r="D19" s="3" t="s">
        <v>79</v>
      </c>
      <c r="E19" s="5" t="s">
        <v>91</v>
      </c>
      <c r="F19" s="5" t="s">
        <v>92</v>
      </c>
      <c r="G19" s="5" t="s">
        <v>93</v>
      </c>
    </row>
    <row r="20" spans="1:7">
      <c r="A20" s="3">
        <v>16</v>
      </c>
      <c r="B20" s="3" t="s">
        <v>94</v>
      </c>
      <c r="C20" s="4" t="s">
        <v>95</v>
      </c>
      <c r="D20" s="3" t="s">
        <v>96</v>
      </c>
      <c r="E20" s="5" t="s">
        <v>97</v>
      </c>
      <c r="F20" s="5" t="s">
        <v>98</v>
      </c>
      <c r="G20" s="5" t="s">
        <v>99</v>
      </c>
    </row>
    <row r="21" spans="1:7">
      <c r="A21" s="3">
        <v>17</v>
      </c>
      <c r="B21" s="3" t="s">
        <v>100</v>
      </c>
      <c r="C21" s="4" t="s">
        <v>101</v>
      </c>
      <c r="D21" s="3" t="s">
        <v>102</v>
      </c>
      <c r="E21" s="5" t="s">
        <v>103</v>
      </c>
      <c r="F21" s="5" t="s">
        <v>104</v>
      </c>
      <c r="G21" s="5" t="s">
        <v>105</v>
      </c>
    </row>
    <row r="22" spans="1:7">
      <c r="A22" s="3">
        <v>18</v>
      </c>
      <c r="B22" s="3" t="s">
        <v>106</v>
      </c>
      <c r="C22" s="4" t="s">
        <v>107</v>
      </c>
      <c r="D22" s="3" t="s">
        <v>108</v>
      </c>
      <c r="E22" s="5" t="s">
        <v>109</v>
      </c>
      <c r="F22" s="5" t="s">
        <v>110</v>
      </c>
      <c r="G22" s="5" t="s">
        <v>111</v>
      </c>
    </row>
    <row r="23" spans="1:7">
      <c r="A23" s="3">
        <v>19</v>
      </c>
      <c r="B23" s="3" t="s">
        <v>112</v>
      </c>
      <c r="C23" s="4" t="s">
        <v>113</v>
      </c>
      <c r="D23" s="3" t="s">
        <v>114</v>
      </c>
      <c r="E23" s="5" t="s">
        <v>115</v>
      </c>
      <c r="F23" s="5" t="s">
        <v>116</v>
      </c>
      <c r="G23" s="5" t="s">
        <v>117</v>
      </c>
    </row>
    <row r="24" spans="1:7">
      <c r="A24" s="3">
        <v>20</v>
      </c>
      <c r="B24" s="3" t="s">
        <v>118</v>
      </c>
      <c r="C24" s="4" t="s">
        <v>119</v>
      </c>
      <c r="D24" s="3" t="s">
        <v>120</v>
      </c>
      <c r="E24" s="5" t="s">
        <v>121</v>
      </c>
      <c r="F24" s="5" t="s">
        <v>122</v>
      </c>
      <c r="G24" s="5" t="s">
        <v>123</v>
      </c>
    </row>
    <row r="25" spans="1:7">
      <c r="A25" s="3">
        <v>21</v>
      </c>
      <c r="B25" s="3" t="s">
        <v>124</v>
      </c>
      <c r="C25" s="4" t="s">
        <v>125</v>
      </c>
      <c r="D25" s="3" t="s">
        <v>79</v>
      </c>
      <c r="E25" s="5" t="s">
        <v>126</v>
      </c>
      <c r="F25" s="5" t="s">
        <v>127</v>
      </c>
      <c r="G25" s="5" t="s">
        <v>128</v>
      </c>
    </row>
    <row r="26" spans="1:7">
      <c r="A26" s="3">
        <v>22</v>
      </c>
      <c r="B26" s="3" t="s">
        <v>129</v>
      </c>
      <c r="C26" s="4" t="s">
        <v>130</v>
      </c>
      <c r="D26" s="3" t="s">
        <v>131</v>
      </c>
      <c r="E26" s="5" t="s">
        <v>132</v>
      </c>
      <c r="F26" s="5" t="s">
        <v>133</v>
      </c>
      <c r="G26" s="5" t="s">
        <v>134</v>
      </c>
    </row>
    <row r="27" spans="1:7">
      <c r="A27" s="3">
        <v>23</v>
      </c>
      <c r="B27" s="3" t="s">
        <v>135</v>
      </c>
      <c r="C27" s="4" t="s">
        <v>136</v>
      </c>
      <c r="D27" s="3" t="s">
        <v>137</v>
      </c>
      <c r="E27" s="5" t="s">
        <v>138</v>
      </c>
      <c r="F27" s="5" t="s">
        <v>139</v>
      </c>
      <c r="G27" s="5" t="s">
        <v>140</v>
      </c>
    </row>
    <row r="28" spans="1:7">
      <c r="A28" s="3">
        <v>24</v>
      </c>
      <c r="B28" s="3" t="s">
        <v>141</v>
      </c>
      <c r="C28" s="4" t="s">
        <v>142</v>
      </c>
      <c r="D28" s="3" t="s">
        <v>143</v>
      </c>
      <c r="E28" s="5" t="s">
        <v>144</v>
      </c>
      <c r="F28" s="5" t="s">
        <v>145</v>
      </c>
      <c r="G28" s="5" t="s">
        <v>146</v>
      </c>
    </row>
    <row r="29" spans="1:7">
      <c r="A29" s="3">
        <v>25</v>
      </c>
      <c r="B29" s="3" t="s">
        <v>147</v>
      </c>
      <c r="C29" s="4" t="s">
        <v>148</v>
      </c>
      <c r="D29" s="3" t="s">
        <v>149</v>
      </c>
      <c r="E29" s="5" t="s">
        <v>150</v>
      </c>
      <c r="F29" s="5" t="s">
        <v>151</v>
      </c>
      <c r="G29" s="5" t="s">
        <v>152</v>
      </c>
    </row>
    <row r="30" spans="1:7">
      <c r="A30" s="3">
        <v>26</v>
      </c>
      <c r="B30" s="3" t="s">
        <v>153</v>
      </c>
      <c r="C30" s="4" t="s">
        <v>154</v>
      </c>
      <c r="D30" s="3" t="s">
        <v>155</v>
      </c>
      <c r="E30" s="5" t="s">
        <v>156</v>
      </c>
      <c r="F30" s="5" t="s">
        <v>157</v>
      </c>
      <c r="G30" s="5" t="s">
        <v>158</v>
      </c>
    </row>
    <row r="31" spans="1:7">
      <c r="A31" s="3">
        <v>27</v>
      </c>
      <c r="B31" s="3" t="s">
        <v>159</v>
      </c>
      <c r="C31" s="4" t="s">
        <v>160</v>
      </c>
      <c r="D31" s="3" t="s">
        <v>161</v>
      </c>
      <c r="E31" s="5" t="s">
        <v>162</v>
      </c>
      <c r="F31" s="5" t="s">
        <v>163</v>
      </c>
      <c r="G31" s="5" t="s">
        <v>164</v>
      </c>
    </row>
    <row r="32" spans="1:7">
      <c r="A32" s="3">
        <v>28</v>
      </c>
      <c r="B32" s="3" t="s">
        <v>165</v>
      </c>
      <c r="C32" s="4" t="s">
        <v>166</v>
      </c>
      <c r="D32" s="3" t="s">
        <v>102</v>
      </c>
      <c r="E32" s="5" t="s">
        <v>167</v>
      </c>
      <c r="F32" s="5" t="s">
        <v>168</v>
      </c>
      <c r="G32" s="5" t="s">
        <v>169</v>
      </c>
    </row>
    <row r="33" spans="1:7">
      <c r="A33" s="3">
        <v>29</v>
      </c>
      <c r="B33" s="3" t="s">
        <v>170</v>
      </c>
      <c r="C33" s="4" t="s">
        <v>171</v>
      </c>
      <c r="D33" s="3" t="s">
        <v>172</v>
      </c>
      <c r="E33" s="5" t="s">
        <v>173</v>
      </c>
      <c r="F33" s="5" t="s">
        <v>174</v>
      </c>
      <c r="G33" s="5" t="s">
        <v>175</v>
      </c>
    </row>
    <row r="34" spans="1:7">
      <c r="A34" s="3">
        <v>30</v>
      </c>
      <c r="B34" s="3" t="s">
        <v>176</v>
      </c>
      <c r="C34" s="4" t="s">
        <v>177</v>
      </c>
      <c r="D34" s="3" t="s">
        <v>120</v>
      </c>
      <c r="E34" s="5" t="s">
        <v>178</v>
      </c>
      <c r="F34" s="5" t="s">
        <v>179</v>
      </c>
      <c r="G34" s="5" t="s">
        <v>180</v>
      </c>
    </row>
    <row r="35" spans="1:7">
      <c r="A35" s="3">
        <v>31</v>
      </c>
      <c r="B35" s="3" t="s">
        <v>181</v>
      </c>
      <c r="C35" s="4" t="s">
        <v>182</v>
      </c>
      <c r="D35" s="3" t="s">
        <v>183</v>
      </c>
      <c r="E35" s="5" t="s">
        <v>184</v>
      </c>
      <c r="F35" s="5" t="s">
        <v>185</v>
      </c>
      <c r="G35" s="5" t="s">
        <v>186</v>
      </c>
    </row>
    <row r="36" spans="1:7">
      <c r="A36" s="3">
        <v>32</v>
      </c>
      <c r="B36" s="3" t="s">
        <v>187</v>
      </c>
      <c r="C36" s="4" t="s">
        <v>188</v>
      </c>
      <c r="D36" s="3" t="s">
        <v>189</v>
      </c>
      <c r="E36" s="5" t="s">
        <v>190</v>
      </c>
      <c r="F36" s="5" t="s">
        <v>191</v>
      </c>
      <c r="G36" s="5" t="s">
        <v>192</v>
      </c>
    </row>
    <row r="37" spans="1:7">
      <c r="A37" s="3">
        <v>33</v>
      </c>
      <c r="B37" s="3" t="s">
        <v>193</v>
      </c>
      <c r="C37" s="4" t="s">
        <v>194</v>
      </c>
      <c r="D37" s="3" t="s">
        <v>195</v>
      </c>
      <c r="E37" s="5" t="s">
        <v>196</v>
      </c>
      <c r="F37" s="5" t="s">
        <v>197</v>
      </c>
      <c r="G37" s="5" t="s">
        <v>198</v>
      </c>
    </row>
    <row r="38" spans="1:7">
      <c r="A38" s="3">
        <v>34</v>
      </c>
      <c r="B38" s="3" t="s">
        <v>199</v>
      </c>
      <c r="C38" s="4" t="s">
        <v>200</v>
      </c>
      <c r="D38" s="3" t="s">
        <v>201</v>
      </c>
      <c r="E38" s="5" t="s">
        <v>202</v>
      </c>
      <c r="F38" s="5" t="s">
        <v>203</v>
      </c>
      <c r="G38" s="5" t="s">
        <v>204</v>
      </c>
    </row>
    <row r="39" spans="1:7">
      <c r="A39" s="3">
        <v>35</v>
      </c>
      <c r="B39" s="3" t="s">
        <v>205</v>
      </c>
      <c r="C39" s="4" t="s">
        <v>206</v>
      </c>
      <c r="D39" s="3" t="s">
        <v>183</v>
      </c>
      <c r="E39" s="5" t="s">
        <v>207</v>
      </c>
      <c r="F39" s="5" t="s">
        <v>208</v>
      </c>
      <c r="G39" s="5" t="s">
        <v>209</v>
      </c>
    </row>
    <row r="40" spans="1:7">
      <c r="A40" s="3">
        <v>36</v>
      </c>
      <c r="B40" s="3" t="s">
        <v>210</v>
      </c>
      <c r="C40" s="4" t="s">
        <v>211</v>
      </c>
      <c r="D40" s="3" t="s">
        <v>212</v>
      </c>
      <c r="E40" s="5" t="s">
        <v>213</v>
      </c>
      <c r="F40" s="5" t="s">
        <v>214</v>
      </c>
      <c r="G40" s="5" t="s">
        <v>215</v>
      </c>
    </row>
    <row r="41" spans="1:7">
      <c r="A41" s="3">
        <v>37</v>
      </c>
      <c r="B41" s="3" t="s">
        <v>216</v>
      </c>
      <c r="C41" s="4" t="s">
        <v>217</v>
      </c>
      <c r="D41" s="3" t="s">
        <v>218</v>
      </c>
      <c r="E41" s="5" t="s">
        <v>219</v>
      </c>
      <c r="F41" s="5" t="s">
        <v>220</v>
      </c>
      <c r="G41" s="5" t="s">
        <v>221</v>
      </c>
    </row>
    <row r="42" spans="1:7">
      <c r="A42" s="3">
        <v>38</v>
      </c>
      <c r="B42" s="3" t="s">
        <v>222</v>
      </c>
      <c r="C42" s="4" t="s">
        <v>223</v>
      </c>
      <c r="D42" s="3" t="s">
        <v>120</v>
      </c>
      <c r="E42" s="5" t="s">
        <v>224</v>
      </c>
      <c r="F42" s="5" t="s">
        <v>225</v>
      </c>
      <c r="G42" s="5" t="s">
        <v>226</v>
      </c>
    </row>
    <row r="43" spans="1:7">
      <c r="A43" s="3">
        <v>39</v>
      </c>
      <c r="B43" s="3" t="s">
        <v>227</v>
      </c>
      <c r="C43" s="4" t="s">
        <v>228</v>
      </c>
      <c r="D43" s="3" t="s">
        <v>229</v>
      </c>
      <c r="E43" s="5" t="s">
        <v>230</v>
      </c>
      <c r="F43" s="5" t="s">
        <v>231</v>
      </c>
      <c r="G43" s="5" t="s">
        <v>232</v>
      </c>
    </row>
    <row r="44" spans="1:7">
      <c r="A44" s="3">
        <v>40</v>
      </c>
      <c r="B44" s="3" t="s">
        <v>233</v>
      </c>
      <c r="C44" s="4" t="s">
        <v>234</v>
      </c>
      <c r="D44" s="3" t="s">
        <v>218</v>
      </c>
      <c r="E44" s="5" t="s">
        <v>235</v>
      </c>
      <c r="F44" s="5" t="s">
        <v>236</v>
      </c>
      <c r="G44" s="5" t="s">
        <v>237</v>
      </c>
    </row>
    <row r="45" spans="1:7">
      <c r="A45" s="3">
        <v>41</v>
      </c>
      <c r="B45" s="3" t="s">
        <v>238</v>
      </c>
      <c r="C45" s="4" t="s">
        <v>239</v>
      </c>
      <c r="D45" s="3" t="s">
        <v>240</v>
      </c>
      <c r="E45" s="5" t="s">
        <v>241</v>
      </c>
      <c r="F45" s="5" t="s">
        <v>242</v>
      </c>
      <c r="G45" s="5" t="s">
        <v>243</v>
      </c>
    </row>
    <row r="46" spans="1:7">
      <c r="A46" s="3">
        <v>42</v>
      </c>
      <c r="B46" s="3" t="s">
        <v>244</v>
      </c>
      <c r="C46" s="4" t="s">
        <v>245</v>
      </c>
      <c r="D46" s="3" t="s">
        <v>246</v>
      </c>
      <c r="E46" s="5" t="s">
        <v>247</v>
      </c>
      <c r="F46" s="5" t="s">
        <v>248</v>
      </c>
      <c r="G46" s="5" t="s">
        <v>249</v>
      </c>
    </row>
    <row r="47" spans="1:7">
      <c r="A47" s="3">
        <v>43</v>
      </c>
      <c r="B47" s="3" t="s">
        <v>250</v>
      </c>
      <c r="C47" s="4" t="s">
        <v>251</v>
      </c>
      <c r="D47" s="3" t="s">
        <v>246</v>
      </c>
      <c r="E47" s="5" t="s">
        <v>252</v>
      </c>
      <c r="F47" s="5" t="s">
        <v>253</v>
      </c>
      <c r="G47" s="5" t="s">
        <v>254</v>
      </c>
    </row>
    <row r="48" spans="1:7">
      <c r="A48" s="3">
        <v>44</v>
      </c>
      <c r="B48" s="3" t="s">
        <v>255</v>
      </c>
      <c r="C48" s="4" t="s">
        <v>256</v>
      </c>
      <c r="D48" s="3" t="s">
        <v>257</v>
      </c>
      <c r="E48" s="5" t="s">
        <v>258</v>
      </c>
      <c r="F48" s="5" t="s">
        <v>259</v>
      </c>
      <c r="G48" s="5" t="s">
        <v>260</v>
      </c>
    </row>
    <row r="49" spans="1:7">
      <c r="A49" s="3">
        <v>45</v>
      </c>
      <c r="B49" s="3" t="s">
        <v>261</v>
      </c>
      <c r="C49" s="4" t="s">
        <v>262</v>
      </c>
      <c r="D49" s="3" t="s">
        <v>263</v>
      </c>
      <c r="E49" s="5" t="s">
        <v>264</v>
      </c>
      <c r="F49" s="5" t="s">
        <v>265</v>
      </c>
      <c r="G49" s="5" t="s">
        <v>266</v>
      </c>
    </row>
    <row r="50" spans="1:7">
      <c r="A50" s="3">
        <v>46</v>
      </c>
      <c r="B50" s="3" t="s">
        <v>267</v>
      </c>
      <c r="C50" s="4" t="s">
        <v>268</v>
      </c>
      <c r="D50" s="3" t="s">
        <v>269</v>
      </c>
      <c r="E50" s="5" t="s">
        <v>270</v>
      </c>
      <c r="F50" s="5" t="s">
        <v>271</v>
      </c>
      <c r="G50" s="5" t="s">
        <v>272</v>
      </c>
    </row>
    <row r="51" spans="1:7">
      <c r="A51" s="3">
        <v>47</v>
      </c>
      <c r="B51" s="3" t="s">
        <v>273</v>
      </c>
      <c r="C51" s="4" t="s">
        <v>274</v>
      </c>
      <c r="D51" s="3" t="s">
        <v>218</v>
      </c>
      <c r="E51" s="5" t="s">
        <v>275</v>
      </c>
      <c r="F51" s="5" t="s">
        <v>276</v>
      </c>
      <c r="G51" s="5" t="s">
        <v>277</v>
      </c>
    </row>
    <row r="52" spans="1:7">
      <c r="A52" s="3">
        <v>48</v>
      </c>
      <c r="B52" s="3" t="s">
        <v>278</v>
      </c>
      <c r="C52" s="4" t="s">
        <v>279</v>
      </c>
      <c r="D52" s="3" t="s">
        <v>280</v>
      </c>
      <c r="E52" s="5" t="s">
        <v>281</v>
      </c>
      <c r="F52" s="5" t="s">
        <v>282</v>
      </c>
      <c r="G52" s="5" t="s">
        <v>283</v>
      </c>
    </row>
    <row r="53" spans="1:7">
      <c r="A53" s="3">
        <v>49</v>
      </c>
      <c r="B53" s="3" t="s">
        <v>284</v>
      </c>
      <c r="C53" s="4" t="s">
        <v>285</v>
      </c>
      <c r="D53" s="3" t="s">
        <v>246</v>
      </c>
      <c r="E53" s="5" t="s">
        <v>286</v>
      </c>
      <c r="F53" s="5" t="s">
        <v>287</v>
      </c>
      <c r="G53" s="5" t="s">
        <v>288</v>
      </c>
    </row>
    <row r="54" spans="1:7">
      <c r="A54" s="3">
        <v>50</v>
      </c>
      <c r="B54" s="3" t="s">
        <v>289</v>
      </c>
      <c r="C54" s="4" t="s">
        <v>290</v>
      </c>
      <c r="D54" s="3" t="s">
        <v>280</v>
      </c>
      <c r="E54" s="5" t="s">
        <v>291</v>
      </c>
      <c r="F54" s="5" t="s">
        <v>292</v>
      </c>
      <c r="G54" s="5" t="s">
        <v>293</v>
      </c>
    </row>
    <row r="55" spans="1:7">
      <c r="A55" s="3">
        <v>51</v>
      </c>
      <c r="B55" s="3" t="s">
        <v>294</v>
      </c>
      <c r="C55" s="4" t="s">
        <v>295</v>
      </c>
      <c r="D55" s="3" t="s">
        <v>296</v>
      </c>
      <c r="E55" s="5" t="s">
        <v>297</v>
      </c>
      <c r="F55" s="5" t="s">
        <v>298</v>
      </c>
      <c r="G55" s="5" t="s">
        <v>299</v>
      </c>
    </row>
    <row r="56" spans="1:7">
      <c r="A56" s="3">
        <v>52</v>
      </c>
      <c r="B56" s="3" t="s">
        <v>300</v>
      </c>
      <c r="C56" s="4" t="s">
        <v>301</v>
      </c>
      <c r="D56" s="3" t="s">
        <v>302</v>
      </c>
      <c r="E56" s="5" t="s">
        <v>303</v>
      </c>
      <c r="F56" s="5" t="s">
        <v>304</v>
      </c>
      <c r="G56" s="5" t="s">
        <v>305</v>
      </c>
    </row>
    <row r="57" spans="1:7">
      <c r="A57" s="3">
        <v>53</v>
      </c>
      <c r="B57" s="3" t="s">
        <v>306</v>
      </c>
      <c r="C57" s="4" t="s">
        <v>307</v>
      </c>
      <c r="D57" s="3" t="s">
        <v>308</v>
      </c>
      <c r="E57" s="5" t="s">
        <v>309</v>
      </c>
      <c r="F57" s="5" t="s">
        <v>310</v>
      </c>
      <c r="G57" s="5" t="s">
        <v>311</v>
      </c>
    </row>
    <row r="58" spans="1:7">
      <c r="A58" s="3">
        <v>54</v>
      </c>
      <c r="B58" s="3" t="s">
        <v>312</v>
      </c>
      <c r="C58" s="4" t="s">
        <v>313</v>
      </c>
      <c r="D58" s="3" t="s">
        <v>314</v>
      </c>
      <c r="E58" s="5" t="s">
        <v>315</v>
      </c>
      <c r="F58" s="5" t="s">
        <v>316</v>
      </c>
      <c r="G58" s="5" t="s">
        <v>317</v>
      </c>
    </row>
    <row r="59" spans="1:7">
      <c r="A59" s="3">
        <v>55</v>
      </c>
      <c r="B59" s="3" t="s">
        <v>318</v>
      </c>
      <c r="C59" s="4" t="s">
        <v>319</v>
      </c>
      <c r="D59" s="3" t="s">
        <v>240</v>
      </c>
      <c r="E59" s="5" t="s">
        <v>320</v>
      </c>
      <c r="F59" s="5" t="s">
        <v>321</v>
      </c>
      <c r="G59" s="5" t="s">
        <v>322</v>
      </c>
    </row>
    <row r="61" spans="1:7">
      <c r="A61" s="1" t="s">
        <v>323</v>
      </c>
      <c r="B61" s="1"/>
      <c r="C61" s="1"/>
      <c r="D61" s="1"/>
      <c r="E61" s="1"/>
    </row>
    <row r="62" spans="1:7">
      <c r="A62" s="2" t="s">
        <v>3</v>
      </c>
      <c r="B62" s="2" t="s">
        <v>4</v>
      </c>
      <c r="C62" s="2" t="s">
        <v>5</v>
      </c>
      <c r="D62" s="2" t="s">
        <v>324</v>
      </c>
      <c r="E62" s="2" t="s">
        <v>325</v>
      </c>
    </row>
    <row r="63" spans="1:7">
      <c r="A63" s="3" t="s">
        <v>326</v>
      </c>
      <c r="B63" s="4" t="s">
        <v>327</v>
      </c>
      <c r="C63" s="3" t="s">
        <v>328</v>
      </c>
      <c r="D63" s="3" t="s">
        <v>329</v>
      </c>
      <c r="E63" s="6" t="s">
        <v>330</v>
      </c>
    </row>
    <row r="64" spans="1:7">
      <c r="A64" s="3" t="s">
        <v>331</v>
      </c>
      <c r="B64" s="4" t="s">
        <v>332</v>
      </c>
      <c r="C64" s="3" t="s">
        <v>333</v>
      </c>
      <c r="D64" s="3" t="s">
        <v>334</v>
      </c>
      <c r="E64" s="6" t="s">
        <v>335</v>
      </c>
    </row>
    <row r="65" spans="1:7">
      <c r="A65" s="3" t="s">
        <v>336</v>
      </c>
      <c r="B65" s="4" t="s">
        <v>337</v>
      </c>
      <c r="C65" s="3" t="s">
        <v>338</v>
      </c>
      <c r="D65" s="3" t="s">
        <v>329</v>
      </c>
      <c r="E65" s="6" t="s">
        <v>339</v>
      </c>
    </row>
    <row r="66" spans="1:7">
      <c r="A66" s="3" t="s">
        <v>340</v>
      </c>
      <c r="B66" s="4" t="s">
        <v>341</v>
      </c>
      <c r="C66" s="3" t="s">
        <v>269</v>
      </c>
      <c r="D66" s="3" t="s">
        <v>342</v>
      </c>
      <c r="E66" s="6" t="s">
        <v>343</v>
      </c>
    </row>
    <row r="67" spans="1:7">
      <c r="A67" s="3" t="s">
        <v>344</v>
      </c>
      <c r="B67" s="4" t="s">
        <v>345</v>
      </c>
      <c r="C67" s="3" t="s">
        <v>346</v>
      </c>
      <c r="D67" s="3" t="s">
        <v>334</v>
      </c>
      <c r="E67" s="6" t="s">
        <v>347</v>
      </c>
    </row>
    <row r="68" spans="1:7">
      <c r="A68" s="3" t="s">
        <v>348</v>
      </c>
      <c r="B68" s="4" t="s">
        <v>349</v>
      </c>
      <c r="C68" s="3" t="s">
        <v>350</v>
      </c>
      <c r="D68" s="3" t="s">
        <v>351</v>
      </c>
      <c r="E68" s="6" t="s">
        <v>343</v>
      </c>
    </row>
    <row r="70" spans="1:7">
      <c r="A70" s="1" t="s">
        <v>352</v>
      </c>
      <c r="B70" s="1"/>
      <c r="C70" s="1"/>
      <c r="D70" s="1"/>
      <c r="E70" s="1"/>
    </row>
    <row r="71" spans="1:7">
      <c r="A71" s="2" t="s">
        <v>3</v>
      </c>
      <c r="B71" s="2" t="s">
        <v>4</v>
      </c>
      <c r="C71" s="2" t="s">
        <v>5</v>
      </c>
      <c r="D71" s="2" t="s">
        <v>324</v>
      </c>
      <c r="E71" s="2" t="s">
        <v>325</v>
      </c>
    </row>
    <row r="73" spans="1:7">
      <c r="A73" s="1" t="s">
        <v>353</v>
      </c>
      <c r="B73" s="1"/>
      <c r="C73" s="1"/>
      <c r="D73" s="1"/>
      <c r="E73" s="1"/>
    </row>
    <row r="74" spans="1:7">
      <c r="A74" s="2" t="s">
        <v>3</v>
      </c>
      <c r="B74" s="2" t="s">
        <v>4</v>
      </c>
      <c r="C74" s="2" t="s">
        <v>353</v>
      </c>
      <c r="D74" s="2" t="s">
        <v>324</v>
      </c>
      <c r="E74" s="2" t="s">
        <v>325</v>
      </c>
    </row>
    <row r="75" spans="1:7">
      <c r="A75" s="3" t="s">
        <v>54</v>
      </c>
      <c r="B75" s="4" t="s">
        <v>354</v>
      </c>
      <c r="C75" s="3" t="s">
        <v>355</v>
      </c>
      <c r="D75" s="3" t="s">
        <v>329</v>
      </c>
      <c r="E75" s="6" t="s">
        <v>356</v>
      </c>
    </row>
    <row r="76" spans="1:7">
      <c r="A76" s="3" t="s">
        <v>124</v>
      </c>
      <c r="B76" s="4" t="s">
        <v>357</v>
      </c>
      <c r="C76" s="3" t="s">
        <v>358</v>
      </c>
      <c r="D76" s="3" t="s">
        <v>342</v>
      </c>
      <c r="E76" s="6" t="s">
        <v>359</v>
      </c>
    </row>
    <row r="77" spans="1:7">
      <c r="A77" s="3" t="s">
        <v>318</v>
      </c>
      <c r="B77" s="4" t="s">
        <v>360</v>
      </c>
      <c r="C77" s="3" t="s">
        <v>355</v>
      </c>
      <c r="D77" s="3" t="s">
        <v>329</v>
      </c>
      <c r="E77" s="6" t="s">
        <v>356</v>
      </c>
    </row>
    <row r="78" spans="1:7">
      <c r="A78" s="3" t="s">
        <v>318</v>
      </c>
      <c r="B78" s="4" t="s">
        <v>360</v>
      </c>
      <c r="C78" s="3" t="s">
        <v>361</v>
      </c>
      <c r="D78" s="3" t="s">
        <v>329</v>
      </c>
      <c r="E78" s="6" t="s">
        <v>362</v>
      </c>
    </row>
    <row r="79" spans="1:7">
      <c r="A79" s="3" t="s">
        <v>348</v>
      </c>
      <c r="B79" s="4" t="s">
        <v>349</v>
      </c>
      <c r="C79" s="3" t="s">
        <v>358</v>
      </c>
      <c r="D79" s="3" t="s">
        <v>342</v>
      </c>
      <c r="E79" s="6" t="s">
        <v>359</v>
      </c>
    </row>
    <row r="80" spans="1:7">
      <c r="A80" s="3" t="s">
        <v>238</v>
      </c>
      <c r="B80" s="4" t="s">
        <v>363</v>
      </c>
      <c r="C80" s="3" t="s">
        <v>358</v>
      </c>
      <c r="D80" s="3" t="s">
        <v>342</v>
      </c>
      <c r="E80" s="6" t="s">
        <v>359</v>
      </c>
    </row>
    <row r="81" spans="1:7">
      <c r="A81" s="3" t="s">
        <v>187</v>
      </c>
      <c r="B81" s="4" t="s">
        <v>364</v>
      </c>
      <c r="C81" s="3" t="s">
        <v>358</v>
      </c>
      <c r="D81" s="3" t="s">
        <v>342</v>
      </c>
      <c r="E81" s="6" t="s">
        <v>359</v>
      </c>
    </row>
    <row r="82" spans="1:7">
      <c r="A82" s="3" t="s">
        <v>273</v>
      </c>
      <c r="B82" s="4" t="s">
        <v>365</v>
      </c>
      <c r="C82" s="3" t="s">
        <v>358</v>
      </c>
      <c r="D82" s="3" t="s">
        <v>366</v>
      </c>
      <c r="E82" s="6" t="s">
        <v>359</v>
      </c>
    </row>
    <row r="83" spans="1:7">
      <c r="A83" s="3" t="s">
        <v>294</v>
      </c>
      <c r="B83" s="4" t="s">
        <v>367</v>
      </c>
      <c r="C83" s="3" t="s">
        <v>355</v>
      </c>
      <c r="D83" s="3" t="s">
        <v>329</v>
      </c>
      <c r="E83" s="6" t="s">
        <v>356</v>
      </c>
    </row>
    <row r="84" spans="1:7">
      <c r="A84" s="3" t="s">
        <v>312</v>
      </c>
      <c r="B84" s="4" t="s">
        <v>368</v>
      </c>
      <c r="C84" s="3" t="s">
        <v>358</v>
      </c>
      <c r="D84" s="3" t="s">
        <v>369</v>
      </c>
      <c r="E84" s="6" t="s">
        <v>370</v>
      </c>
    </row>
    <row r="85" spans="1:7">
      <c r="A85" s="3" t="s">
        <v>312</v>
      </c>
      <c r="B85" s="4" t="s">
        <v>368</v>
      </c>
      <c r="C85" s="3" t="s">
        <v>371</v>
      </c>
      <c r="D85" s="3" t="s">
        <v>342</v>
      </c>
      <c r="E85" s="6" t="s">
        <v>359</v>
      </c>
    </row>
  </sheetData>
  <mergeCells>
    <mergeCell ref="A1:G1"/>
    <mergeCell ref="A3:G3"/>
    <mergeCell ref="A61:E61"/>
    <mergeCell ref="A70:E70"/>
    <mergeCell ref="A73:E7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58"/>
  <sheetViews>
    <sheetView tabSelected="0" workbookViewId="0" showGridLines="true" showRowColHeaders="1">
      <selection activeCell="G4" sqref="G4:G58"/>
    </sheetView>
  </sheetViews>
  <sheetFormatPr defaultRowHeight="14.4" outlineLevelRow="0" outlineLevelCol="0"/>
  <cols>
    <col min="1" max="1" width="6" customWidth="true" style="0"/>
    <col min="2" max="2" width="5.713" bestFit="true" customWidth="true" style="0"/>
    <col min="3" max="3" width="34.135" bestFit="true" customWidth="true" style="0"/>
    <col min="4" max="4" width="33.992" bestFit="true" customWidth="true" style="0"/>
    <col min="5" max="5" width="11.711" bestFit="true" customWidth="true" style="0"/>
    <col min="6" max="6" width="11.569" bestFit="true" customWidth="true" style="0"/>
    <col min="7" max="7" width="9.283" bestFit="true" customWidth="true" style="0"/>
  </cols>
  <sheetData>
    <row r="1" spans="1:7">
      <c r="A1" t="s">
        <v>0</v>
      </c>
    </row>
    <row r="3" spans="1:7">
      <c r="A3" s="2" t="str">
        <f>'Souhrn'!A4</f>
        <v>P.</v>
      </c>
      <c r="B3" s="2" t="str">
        <f>'Souhrn'!B4</f>
        <v>0</v>
      </c>
      <c r="C3" s="2" t="str">
        <f>'Souhrn'!C4</f>
        <v>Posádka</v>
      </c>
      <c r="D3" s="2" t="str">
        <f>'Souhrn'!D4</f>
        <v>Vůz</v>
      </c>
      <c r="E3" s="2" t="str">
        <f>'Souhrn'!E4</f>
        <v>Třída</v>
      </c>
      <c r="F3" s="2" t="str">
        <f>'Souhrn'!F4</f>
        <v>Celkem</v>
      </c>
      <c r="G3" s="2" t="str">
        <f>'Souhrn'!G4</f>
        <v>+/-</v>
      </c>
    </row>
    <row r="4" spans="1:7">
      <c r="A4" s="3">
        <f>'Souhrn'!A5</f>
        <v>1</v>
      </c>
      <c r="B4" s="3" t="str">
        <f>'Souhrn'!B5</f>
        <v>4</v>
      </c>
      <c r="C4" s="4" t="str">
        <f>'Souhrn'!C5</f>
        <v>CZE | Peták Josef
CZE | Benešová Alena
Brynda Racing</v>
      </c>
      <c r="D4" s="3" t="str">
        <f>'Souhrn'!D5</f>
        <v>Škoda Fabia RS Rally2</v>
      </c>
      <c r="E4" s="5" t="str">
        <f>'Souhrn'!E5</f>
        <v>S1
1.</v>
      </c>
      <c r="F4" s="5" t="str">
        <f>'Souhrn'!F5</f>
        <v>19:06.1</v>
      </c>
      <c r="G4" s="5" t="str">
        <f>'Souhrn'!G5</f>
        <v>-
-</v>
      </c>
    </row>
    <row r="5" spans="1:7">
      <c r="A5" s="3">
        <f>'Souhrn'!A6</f>
        <v>2</v>
      </c>
      <c r="B5" s="3" t="str">
        <f>'Souhrn'!B6</f>
        <v>10</v>
      </c>
      <c r="C5" s="4" t="str">
        <f>'Souhrn'!C6</f>
        <v>CZE | Koutenský Vojtěch
CZE | Ráž Jan
KICKER RACING AUTOKLUB v AČR</v>
      </c>
      <c r="D5" s="3" t="str">
        <f>'Souhrn'!D6</f>
        <v>Ford Fiesta R5</v>
      </c>
      <c r="E5" s="5" t="str">
        <f>'Souhrn'!E6</f>
        <v>S1
2.</v>
      </c>
      <c r="F5" s="5" t="str">
        <f>'Souhrn'!F6</f>
        <v>19:34.7</v>
      </c>
      <c r="G5" s="5" t="str">
        <f>'Souhrn'!G6</f>
        <v>+28.6
+28.6</v>
      </c>
    </row>
    <row r="6" spans="1:7">
      <c r="A6" s="3">
        <f>'Souhrn'!A7</f>
        <v>3</v>
      </c>
      <c r="B6" s="3" t="str">
        <f>'Souhrn'!B7</f>
        <v>5</v>
      </c>
      <c r="C6" s="4" t="str">
        <f>'Souhrn'!C7</f>
        <v>CZE | Starý Tomáš Jaroslav
CZE | Rada jun. Martin
TJS Racing</v>
      </c>
      <c r="D6" s="3" t="str">
        <f>'Souhrn'!D7</f>
        <v>Opel Corsa Rally4</v>
      </c>
      <c r="E6" s="5" t="str">
        <f>'Souhrn'!E7</f>
        <v>S2
1.</v>
      </c>
      <c r="F6" s="5" t="str">
        <f>'Souhrn'!F7</f>
        <v>19:38.9</v>
      </c>
      <c r="G6" s="5" t="str">
        <f>'Souhrn'!G7</f>
        <v>+32.8
+4.2</v>
      </c>
    </row>
    <row r="7" spans="1:7">
      <c r="A7" s="3">
        <f>'Souhrn'!A8</f>
        <v>4</v>
      </c>
      <c r="B7" s="3" t="str">
        <f>'Souhrn'!B8</f>
        <v>7</v>
      </c>
      <c r="C7" s="4" t="str">
        <f>'Souhrn'!C8</f>
        <v>CZE | Savruk Michal
CZE | Stross Jiří
Brynda Racing</v>
      </c>
      <c r="D7" s="3" t="str">
        <f>'Souhrn'!D8</f>
        <v>Škoda Fabia R5</v>
      </c>
      <c r="E7" s="5" t="str">
        <f>'Souhrn'!E8</f>
        <v>S1
3.</v>
      </c>
      <c r="F7" s="5" t="str">
        <f>'Souhrn'!F8</f>
        <v>19:39.8</v>
      </c>
      <c r="G7" s="5" t="str">
        <f>'Souhrn'!G8</f>
        <v>+33.7
+0.9</v>
      </c>
    </row>
    <row r="8" spans="1:7">
      <c r="A8" s="3">
        <f>'Souhrn'!A9</f>
        <v>5</v>
      </c>
      <c r="B8" s="3" t="str">
        <f>'Souhrn'!B9</f>
        <v>2</v>
      </c>
      <c r="C8" s="4" t="str">
        <f>'Souhrn'!C9</f>
        <v>CZE | Kdér Martin
CZE | Šmíd Tomáš
ASK-ME Racing</v>
      </c>
      <c r="D8" s="3" t="str">
        <f>'Souhrn'!D9</f>
        <v>Škoda Fabia R5</v>
      </c>
      <c r="E8" s="5" t="str">
        <f>'Souhrn'!E9</f>
        <v>S1
4.</v>
      </c>
      <c r="F8" s="5" t="str">
        <f>'Souhrn'!F9</f>
        <v>19:40.9</v>
      </c>
      <c r="G8" s="5" t="str">
        <f>'Souhrn'!G9</f>
        <v>+34.8
+1.1</v>
      </c>
    </row>
    <row r="9" spans="1:7">
      <c r="A9" s="3">
        <f>'Souhrn'!A10</f>
        <v>6</v>
      </c>
      <c r="B9" s="3" t="str">
        <f>'Souhrn'!B10</f>
        <v>6</v>
      </c>
      <c r="C9" s="4" t="str">
        <f>'Souhrn'!C10</f>
        <v>CZE | Boček jun. Jiří
CZE | Boček Jiří
Boček-Motorsport</v>
      </c>
      <c r="D9" s="3" t="str">
        <f>'Souhrn'!D10</f>
        <v>Opel Corsa Rally4</v>
      </c>
      <c r="E9" s="5" t="str">
        <f>'Souhrn'!E10</f>
        <v>S2
2.</v>
      </c>
      <c r="F9" s="5" t="str">
        <f>'Souhrn'!F10</f>
        <v>19:44.4</v>
      </c>
      <c r="G9" s="5" t="str">
        <f>'Souhrn'!G10</f>
        <v>+38.3
+3.5</v>
      </c>
    </row>
    <row r="10" spans="1:7">
      <c r="A10" s="3">
        <f>'Souhrn'!A11</f>
        <v>7</v>
      </c>
      <c r="B10" s="3" t="str">
        <f>'Souhrn'!B11</f>
        <v>3</v>
      </c>
      <c r="C10" s="4" t="str">
        <f>'Souhrn'!C11</f>
        <v>CZE | Padrta Lukáš
CZE | Starý Vojtěch
Stappa mix</v>
      </c>
      <c r="D10" s="3" t="str">
        <f>'Souhrn'!D11</f>
        <v>Škoda Fabia Rally2 Evo</v>
      </c>
      <c r="E10" s="5" t="str">
        <f>'Souhrn'!E11</f>
        <v>S1
5.</v>
      </c>
      <c r="F10" s="5" t="str">
        <f>'Souhrn'!F11</f>
        <v>19:57.8</v>
      </c>
      <c r="G10" s="5" t="str">
        <f>'Souhrn'!G11</f>
        <v>+51.7
+13.4</v>
      </c>
    </row>
    <row r="11" spans="1:7">
      <c r="A11" s="3">
        <f>'Souhrn'!A12</f>
        <v>8</v>
      </c>
      <c r="B11" s="3" t="str">
        <f>'Souhrn'!B12</f>
        <v>1</v>
      </c>
      <c r="C11" s="4" t="str">
        <f>'Souhrn'!C12</f>
        <v>CZE | Mottl Martin
CZE | Malý Petr
Brynda Racing</v>
      </c>
      <c r="D11" s="3" t="str">
        <f>'Souhrn'!D12</f>
        <v>Škoda Fabia R5</v>
      </c>
      <c r="E11" s="5" t="str">
        <f>'Souhrn'!E12</f>
        <v>S1
6.</v>
      </c>
      <c r="F11" s="5" t="str">
        <f>'Souhrn'!F12</f>
        <v>19:59.0</v>
      </c>
      <c r="G11" s="5" t="str">
        <f>'Souhrn'!G12</f>
        <v>+52.9
+1.2</v>
      </c>
    </row>
    <row r="12" spans="1:7">
      <c r="A12" s="3">
        <f>'Souhrn'!A13</f>
        <v>9</v>
      </c>
      <c r="B12" s="3" t="str">
        <f>'Souhrn'!B13</f>
        <v>11</v>
      </c>
      <c r="C12" s="4" t="str">
        <f>'Souhrn'!C13</f>
        <v>CZE | Kratochvíl David
CZE | Olšaník Jan
K2 Racing</v>
      </c>
      <c r="D12" s="3" t="str">
        <f>'Souhrn'!D13</f>
        <v>Ford Fiesta Proto</v>
      </c>
      <c r="E12" s="5" t="str">
        <f>'Souhrn'!E13</f>
        <v>A4
1.</v>
      </c>
      <c r="F12" s="5" t="str">
        <f>'Souhrn'!F13</f>
        <v>20:24.0
(+00:10)</v>
      </c>
      <c r="G12" s="5" t="str">
        <f>'Souhrn'!G13</f>
        <v>+1:17.9
+25.0</v>
      </c>
    </row>
    <row r="13" spans="1:7">
      <c r="A13" s="3">
        <f>'Souhrn'!A14</f>
        <v>10</v>
      </c>
      <c r="B13" s="3" t="str">
        <f>'Souhrn'!B14</f>
        <v>9</v>
      </c>
      <c r="C13" s="4" t="str">
        <f>'Souhrn'!C14</f>
        <v>CZE | Kotrmon Libor
CZE | Pečenková Vera
Nadoko Racing</v>
      </c>
      <c r="D13" s="3" t="str">
        <f>'Souhrn'!D14</f>
        <v>Škoda Fabia Rally2 Evo</v>
      </c>
      <c r="E13" s="5" t="str">
        <f>'Souhrn'!E14</f>
        <v>S1
7.</v>
      </c>
      <c r="F13" s="5" t="str">
        <f>'Souhrn'!F14</f>
        <v>20:26.0</v>
      </c>
      <c r="G13" s="5" t="str">
        <f>'Souhrn'!G14</f>
        <v>+1:19.9
+2.0</v>
      </c>
    </row>
    <row r="14" spans="1:7">
      <c r="A14" s="3">
        <f>'Souhrn'!A15</f>
        <v>11</v>
      </c>
      <c r="B14" s="3" t="str">
        <f>'Souhrn'!B15</f>
        <v>12</v>
      </c>
      <c r="C14" s="4" t="str">
        <f>'Souhrn'!C15</f>
        <v>CZE | Kratochvíl Jiří
CZE | Vacek Lukáš
Racing Spirit Team</v>
      </c>
      <c r="D14" s="3" t="str">
        <f>'Souhrn'!D15</f>
        <v>Mitsubishi Lancer Evo X</v>
      </c>
      <c r="E14" s="5" t="str">
        <f>'Souhrn'!E15</f>
        <v>A4
2.</v>
      </c>
      <c r="F14" s="5" t="str">
        <f>'Souhrn'!F15</f>
        <v>20:27.4</v>
      </c>
      <c r="G14" s="5" t="str">
        <f>'Souhrn'!G15</f>
        <v>+1:21.3
+1.4</v>
      </c>
    </row>
    <row r="15" spans="1:7">
      <c r="A15" s="3">
        <f>'Souhrn'!A16</f>
        <v>12</v>
      </c>
      <c r="B15" s="3" t="str">
        <f>'Souhrn'!B16</f>
        <v>21</v>
      </c>
      <c r="C15" s="4" t="str">
        <f>'Souhrn'!C16</f>
        <v>CZE | Srb Michal
CZE | Pilný Aleš
ASK Spořice</v>
      </c>
      <c r="D15" s="3" t="str">
        <f>'Souhrn'!D16</f>
        <v>Opel Adam R2</v>
      </c>
      <c r="E15" s="5" t="str">
        <f>'Souhrn'!E16</f>
        <v>A2
1.</v>
      </c>
      <c r="F15" s="5" t="str">
        <f>'Souhrn'!F16</f>
        <v>20:27.7</v>
      </c>
      <c r="G15" s="5" t="str">
        <f>'Souhrn'!G16</f>
        <v>+1:21.6
+0.3</v>
      </c>
    </row>
    <row r="16" spans="1:7">
      <c r="A16" s="3">
        <f>'Souhrn'!A17</f>
        <v>13</v>
      </c>
      <c r="B16" s="3" t="str">
        <f>'Souhrn'!B17</f>
        <v>22</v>
      </c>
      <c r="C16" s="4" t="str">
        <f>'Souhrn'!C17</f>
        <v>CZE | Oščádal Oldřich
CZE | Vláčilová Nicola
Oščádal Racing Team</v>
      </c>
      <c r="D16" s="3" t="str">
        <f>'Souhrn'!D17</f>
        <v>Ford Fiesta Rally4</v>
      </c>
      <c r="E16" s="5" t="str">
        <f>'Souhrn'!E17</f>
        <v>S2
3.</v>
      </c>
      <c r="F16" s="5" t="str">
        <f>'Souhrn'!F17</f>
        <v>20:44.9</v>
      </c>
      <c r="G16" s="5" t="str">
        <f>'Souhrn'!G17</f>
        <v>+1:38.8
+17.2</v>
      </c>
    </row>
    <row r="17" spans="1:7">
      <c r="A17" s="3">
        <f>'Souhrn'!A18</f>
        <v>14</v>
      </c>
      <c r="B17" s="3" t="str">
        <f>'Souhrn'!B18</f>
        <v>24</v>
      </c>
      <c r="C17" s="4" t="str">
        <f>'Souhrn'!C18</f>
        <v>CZE | Donát Ondřej
CZE | Helcl Dominik
Donát Racing</v>
      </c>
      <c r="D17" s="3" t="str">
        <f>'Souhrn'!D18</f>
        <v>Hyundai i30N Performance</v>
      </c>
      <c r="E17" s="5" t="str">
        <f>'Souhrn'!E18</f>
        <v>A5
1.</v>
      </c>
      <c r="F17" s="5" t="str">
        <f>'Souhrn'!F18</f>
        <v>20:47.0</v>
      </c>
      <c r="G17" s="5" t="str">
        <f>'Souhrn'!G18</f>
        <v>+1:40.9
+2.1</v>
      </c>
    </row>
    <row r="18" spans="1:7">
      <c r="A18" s="3">
        <f>'Souhrn'!A19</f>
        <v>15</v>
      </c>
      <c r="B18" s="3" t="str">
        <f>'Souhrn'!B19</f>
        <v>20</v>
      </c>
      <c r="C18" s="4" t="str">
        <f>'Souhrn'!C19</f>
        <v>DEU | Richter Clemens
DEU | Richter Pitt
Richter Rallye Sport</v>
      </c>
      <c r="D18" s="3" t="str">
        <f>'Souhrn'!D19</f>
        <v>Ford Fiesta Rally4</v>
      </c>
      <c r="E18" s="5" t="str">
        <f>'Souhrn'!E19</f>
        <v>S2
4.</v>
      </c>
      <c r="F18" s="5" t="str">
        <f>'Souhrn'!F19</f>
        <v>20:51.1</v>
      </c>
      <c r="G18" s="5" t="str">
        <f>'Souhrn'!G19</f>
        <v>+1:45.0
+4.1</v>
      </c>
    </row>
    <row r="19" spans="1:7">
      <c r="A19" s="3">
        <f>'Souhrn'!A20</f>
        <v>16</v>
      </c>
      <c r="B19" s="3" t="str">
        <f>'Souhrn'!B20</f>
        <v>29</v>
      </c>
      <c r="C19" s="4" t="str">
        <f>'Souhrn'!C20</f>
        <v>CZE | Novák Miloslav
CZE | Michalek Jaromír
Airwaynet racing</v>
      </c>
      <c r="D19" s="3" t="str">
        <f>'Souhrn'!D20</f>
        <v>BMW M3 E46</v>
      </c>
      <c r="E19" s="5" t="str">
        <f>'Souhrn'!E20</f>
        <v>A5
2.</v>
      </c>
      <c r="F19" s="5" t="str">
        <f>'Souhrn'!F20</f>
        <v>20:54.5</v>
      </c>
      <c r="G19" s="5" t="str">
        <f>'Souhrn'!G20</f>
        <v>+1:48.4
+3.4</v>
      </c>
    </row>
    <row r="20" spans="1:7">
      <c r="A20" s="3">
        <f>'Souhrn'!A21</f>
        <v>17</v>
      </c>
      <c r="B20" s="3" t="str">
        <f>'Souhrn'!B21</f>
        <v>38</v>
      </c>
      <c r="C20" s="4" t="str">
        <f>'Souhrn'!C21</f>
        <v>CZE | Kočí Jiří
CZE | Kočí David
Dolák Motorsport</v>
      </c>
      <c r="D20" s="3" t="str">
        <f>'Souhrn'!D21</f>
        <v>Toyota Corolla</v>
      </c>
      <c r="E20" s="5" t="str">
        <f>'Souhrn'!E21</f>
        <v>A2
2.</v>
      </c>
      <c r="F20" s="5" t="str">
        <f>'Souhrn'!F21</f>
        <v>21:02.5</v>
      </c>
      <c r="G20" s="5" t="str">
        <f>'Souhrn'!G21</f>
        <v>+1:56.4
+8.0</v>
      </c>
    </row>
    <row r="21" spans="1:7">
      <c r="A21" s="3">
        <f>'Souhrn'!A22</f>
        <v>18</v>
      </c>
      <c r="B21" s="3" t="str">
        <f>'Souhrn'!B22</f>
        <v>17</v>
      </c>
      <c r="C21" s="4" t="str">
        <f>'Souhrn'!C22</f>
        <v>CZE | Pluhař Dominik
CZE | Novosád ml. Radek
BDT Racing</v>
      </c>
      <c r="D21" s="3" t="str">
        <f>'Souhrn'!D22</f>
        <v>Volkswagen Golf</v>
      </c>
      <c r="E21" s="5" t="str">
        <f>'Souhrn'!E22</f>
        <v>A4
3.</v>
      </c>
      <c r="F21" s="5" t="str">
        <f>'Souhrn'!F22</f>
        <v>21:19.2</v>
      </c>
      <c r="G21" s="5" t="str">
        <f>'Souhrn'!G22</f>
        <v>+2:13.1
+16.7</v>
      </c>
    </row>
    <row r="22" spans="1:7">
      <c r="A22" s="3">
        <f>'Souhrn'!A23</f>
        <v>19</v>
      </c>
      <c r="B22" s="3" t="str">
        <f>'Souhrn'!B23</f>
        <v>33</v>
      </c>
      <c r="C22" s="4" t="str">
        <f>'Souhrn'!C23</f>
        <v>CZE | Stranak Kazimir
CZE | Záhorský Milan
KS racing 53</v>
      </c>
      <c r="D22" s="3" t="str">
        <f>'Souhrn'!D23</f>
        <v>Peugeot 106</v>
      </c>
      <c r="E22" s="5" t="str">
        <f>'Souhrn'!E23</f>
        <v>A2
3.</v>
      </c>
      <c r="F22" s="5" t="str">
        <f>'Souhrn'!F23</f>
        <v>21:27.1</v>
      </c>
      <c r="G22" s="5" t="str">
        <f>'Souhrn'!G23</f>
        <v>+2:21.0
+7.9</v>
      </c>
    </row>
    <row r="23" spans="1:7">
      <c r="A23" s="3">
        <f>'Souhrn'!A24</f>
        <v>20</v>
      </c>
      <c r="B23" s="3" t="str">
        <f>'Souhrn'!B24</f>
        <v>41</v>
      </c>
      <c r="C23" s="4" t="str">
        <f>'Souhrn'!C24</f>
        <v>CZE | Urban Jakub
CZE | Klápště Daniel
JU Racing</v>
      </c>
      <c r="D23" s="3" t="str">
        <f>'Souhrn'!D24</f>
        <v>Opel Adam Cup</v>
      </c>
      <c r="E23" s="5" t="str">
        <f>'Souhrn'!E24</f>
        <v>A2
4.</v>
      </c>
      <c r="F23" s="5" t="str">
        <f>'Souhrn'!F24</f>
        <v>21:41.9</v>
      </c>
      <c r="G23" s="5" t="str">
        <f>'Souhrn'!G24</f>
        <v>+2:35.8
+14.8</v>
      </c>
    </row>
    <row r="24" spans="1:7">
      <c r="A24" s="3">
        <f>'Souhrn'!A25</f>
        <v>21</v>
      </c>
      <c r="B24" s="3" t="str">
        <f>'Souhrn'!B25</f>
        <v>23</v>
      </c>
      <c r="C24" s="4" t="str">
        <f>'Souhrn'!C25</f>
        <v>CZE | Babička Michal
CZE | Pfajfr Tomáš
Michal Babička</v>
      </c>
      <c r="D24" s="3" t="str">
        <f>'Souhrn'!D25</f>
        <v>Ford Fiesta Rally4</v>
      </c>
      <c r="E24" s="5" t="str">
        <f>'Souhrn'!E25</f>
        <v>S2
5.</v>
      </c>
      <c r="F24" s="5" t="str">
        <f>'Souhrn'!F25</f>
        <v>21:45.4
(+00:20)</v>
      </c>
      <c r="G24" s="5" t="str">
        <f>'Souhrn'!G25</f>
        <v>+2:39.3
+3.5</v>
      </c>
    </row>
    <row r="25" spans="1:7">
      <c r="A25" s="3">
        <f>'Souhrn'!A26</f>
        <v>22</v>
      </c>
      <c r="B25" s="3" t="str">
        <f>'Souhrn'!B26</f>
        <v>19</v>
      </c>
      <c r="C25" s="4" t="str">
        <f>'Souhrn'!C26</f>
        <v>DEU | Frank Markus
DEU | Meindl Matthias
Motor Team Macek 2</v>
      </c>
      <c r="D25" s="3" t="str">
        <f>'Souhrn'!D26</f>
        <v>Toyota Yaris GR</v>
      </c>
      <c r="E25" s="5" t="str">
        <f>'Souhrn'!E26</f>
        <v>S1
8.</v>
      </c>
      <c r="F25" s="5" t="str">
        <f>'Souhrn'!F26</f>
        <v>21:47.2</v>
      </c>
      <c r="G25" s="5" t="str">
        <f>'Souhrn'!G26</f>
        <v>+2:41.1
+1.8</v>
      </c>
    </row>
    <row r="26" spans="1:7">
      <c r="A26" s="3">
        <f>'Souhrn'!A27</f>
        <v>23</v>
      </c>
      <c r="B26" s="3" t="str">
        <f>'Souhrn'!B27</f>
        <v>28</v>
      </c>
      <c r="C26" s="4" t="str">
        <f>'Souhrn'!C27</f>
        <v>CZE | Janoušek Jaroslav
CZE | Janoušková Lucie
www.janousek-motorsport.cz</v>
      </c>
      <c r="D26" s="3" t="str">
        <f>'Souhrn'!D27</f>
        <v>Seat Ibiza TDI</v>
      </c>
      <c r="E26" s="5" t="str">
        <f>'Souhrn'!E27</f>
        <v>A6
1.</v>
      </c>
      <c r="F26" s="5" t="str">
        <f>'Souhrn'!F27</f>
        <v>22:00.3</v>
      </c>
      <c r="G26" s="5" t="str">
        <f>'Souhrn'!G27</f>
        <v>+2:54.2
+13.1</v>
      </c>
    </row>
    <row r="27" spans="1:7">
      <c r="A27" s="3">
        <f>'Souhrn'!A28</f>
        <v>24</v>
      </c>
      <c r="B27" s="3" t="str">
        <f>'Souhrn'!B28</f>
        <v>18</v>
      </c>
      <c r="C27" s="4" t="str">
        <f>'Souhrn'!C28</f>
        <v>CZE | Čížek Dominik
CZE | Čížková Pavla
Thørsten</v>
      </c>
      <c r="D27" s="3" t="str">
        <f>'Souhrn'!D28</f>
        <v>Mitsubishi Lancer Evo VIII</v>
      </c>
      <c r="E27" s="5" t="str">
        <f>'Souhrn'!E28</f>
        <v>A4
4.</v>
      </c>
      <c r="F27" s="5" t="str">
        <f>'Souhrn'!F28</f>
        <v>22:02.2</v>
      </c>
      <c r="G27" s="5" t="str">
        <f>'Souhrn'!G28</f>
        <v>+2:56.1
+1.9</v>
      </c>
    </row>
    <row r="28" spans="1:7">
      <c r="A28" s="3">
        <f>'Souhrn'!A29</f>
        <v>25</v>
      </c>
      <c r="B28" s="3" t="str">
        <f>'Souhrn'!B29</f>
        <v>44</v>
      </c>
      <c r="C28" s="4" t="str">
        <f>'Souhrn'!C29</f>
        <v>CZE | Zátorský Pavel
CZE | Chludil Štěpán
Bobo Rally Klub</v>
      </c>
      <c r="D28" s="3" t="str">
        <f>'Souhrn'!D29</f>
        <v>Citroën Saxo VTS</v>
      </c>
      <c r="E28" s="5" t="str">
        <f>'Souhrn'!E29</f>
        <v>A2
5.</v>
      </c>
      <c r="F28" s="5" t="str">
        <f>'Souhrn'!F29</f>
        <v>22:25.1</v>
      </c>
      <c r="G28" s="5" t="str">
        <f>'Souhrn'!G29</f>
        <v>+3:19.0
+22.9</v>
      </c>
    </row>
    <row r="29" spans="1:7">
      <c r="A29" s="3">
        <f>'Souhrn'!A30</f>
        <v>26</v>
      </c>
      <c r="B29" s="3" t="str">
        <f>'Souhrn'!B30</f>
        <v>35</v>
      </c>
      <c r="C29" s="4" t="str">
        <f>'Souhrn'!C30</f>
        <v>CZE | Karban Miloš
CZE | Karban Aleš
Kat Racing</v>
      </c>
      <c r="D29" s="3" t="str">
        <f>'Souhrn'!D30</f>
        <v>Ford Escort Mk2</v>
      </c>
      <c r="E29" s="5" t="str">
        <f>'Souhrn'!E30</f>
        <v>H4
1.</v>
      </c>
      <c r="F29" s="5" t="str">
        <f>'Souhrn'!F30</f>
        <v>22:27.6</v>
      </c>
      <c r="G29" s="5" t="str">
        <f>'Souhrn'!G30</f>
        <v>+3:21.5
+2.5</v>
      </c>
    </row>
    <row r="30" spans="1:7">
      <c r="A30" s="3">
        <f>'Souhrn'!A31</f>
        <v>27</v>
      </c>
      <c r="B30" s="3" t="str">
        <f>'Souhrn'!B31</f>
        <v>45</v>
      </c>
      <c r="C30" s="4" t="str">
        <f>'Souhrn'!C31</f>
        <v>CZE | Bartl Michal
CZE | Daneš Karel
BRT Rally Team</v>
      </c>
      <c r="D30" s="3" t="str">
        <f>'Souhrn'!D31</f>
        <v>Seat Ibiza</v>
      </c>
      <c r="E30" s="5" t="str">
        <f>'Souhrn'!E31</f>
        <v>H8
1.</v>
      </c>
      <c r="F30" s="5" t="str">
        <f>'Souhrn'!F31</f>
        <v>22:30.2</v>
      </c>
      <c r="G30" s="5" t="str">
        <f>'Souhrn'!G31</f>
        <v>+3:24.1
+2.6</v>
      </c>
    </row>
    <row r="31" spans="1:7">
      <c r="A31" s="3">
        <f>'Souhrn'!A32</f>
        <v>28</v>
      </c>
      <c r="B31" s="3" t="str">
        <f>'Souhrn'!B32</f>
        <v>39</v>
      </c>
      <c r="C31" s="4" t="str">
        <f>'Souhrn'!C32</f>
        <v>CZE | Zenkl Karel
CZE | Zenklová Lucie
Toyota Wraith</v>
      </c>
      <c r="D31" s="3" t="str">
        <f>'Souhrn'!D32</f>
        <v>Toyota Corolla</v>
      </c>
      <c r="E31" s="5" t="str">
        <f>'Souhrn'!E32</f>
        <v>A2
6.</v>
      </c>
      <c r="F31" s="5" t="str">
        <f>'Souhrn'!F32</f>
        <v>22:41.9</v>
      </c>
      <c r="G31" s="5" t="str">
        <f>'Souhrn'!G32</f>
        <v>+3:35.8
+11.7</v>
      </c>
    </row>
    <row r="32" spans="1:7">
      <c r="A32" s="3">
        <f>'Souhrn'!A33</f>
        <v>29</v>
      </c>
      <c r="B32" s="3" t="str">
        <f>'Souhrn'!B33</f>
        <v>52</v>
      </c>
      <c r="C32" s="4" t="str">
        <f>'Souhrn'!C33</f>
        <v>CZE | Dušek Josef
CZE | Kriml Tomáš
STS Olovnice</v>
      </c>
      <c r="D32" s="3" t="str">
        <f>'Souhrn'!D33</f>
        <v>Lada MTX 21011</v>
      </c>
      <c r="E32" s="5" t="str">
        <f>'Souhrn'!E33</f>
        <v>H3
1.</v>
      </c>
      <c r="F32" s="5" t="str">
        <f>'Souhrn'!F33</f>
        <v>22:50.1</v>
      </c>
      <c r="G32" s="5" t="str">
        <f>'Souhrn'!G33</f>
        <v>+3:44.0
+8.2</v>
      </c>
    </row>
    <row r="33" spans="1:7">
      <c r="A33" s="3">
        <f>'Souhrn'!A34</f>
        <v>30</v>
      </c>
      <c r="B33" s="3" t="str">
        <f>'Souhrn'!B34</f>
        <v>42</v>
      </c>
      <c r="C33" s="4" t="str">
        <f>'Souhrn'!C34</f>
        <v>CZE | Češka Michal
CZE | Mazur Vít
Raido Racing Team</v>
      </c>
      <c r="D33" s="3" t="str">
        <f>'Souhrn'!D34</f>
        <v>Opel Adam Cup</v>
      </c>
      <c r="E33" s="5" t="str">
        <f>'Souhrn'!E34</f>
        <v>A2
7.</v>
      </c>
      <c r="F33" s="5" t="str">
        <f>'Souhrn'!F34</f>
        <v>23:07.9</v>
      </c>
      <c r="G33" s="5" t="str">
        <f>'Souhrn'!G34</f>
        <v>+4:01.8
+17.8</v>
      </c>
    </row>
    <row r="34" spans="1:7">
      <c r="A34" s="3">
        <f>'Souhrn'!A35</f>
        <v>31</v>
      </c>
      <c r="B34" s="3" t="str">
        <f>'Souhrn'!B35</f>
        <v>48</v>
      </c>
      <c r="C34" s="4" t="str">
        <f>'Souhrn'!C35</f>
        <v>CZE | Dlouhý Aleš
CZE | Jenka Petr
AMD racing</v>
      </c>
      <c r="D34" s="3" t="str">
        <f>'Souhrn'!D35</f>
        <v>Škoda Favorit 136 L</v>
      </c>
      <c r="E34" s="5" t="str">
        <f>'Souhrn'!E35</f>
        <v>H5
1.</v>
      </c>
      <c r="F34" s="5" t="str">
        <f>'Souhrn'!F35</f>
        <v>23:13.2</v>
      </c>
      <c r="G34" s="5" t="str">
        <f>'Souhrn'!G35</f>
        <v>+4:07.1
+5.3</v>
      </c>
    </row>
    <row r="35" spans="1:7">
      <c r="A35" s="3">
        <f>'Souhrn'!A36</f>
        <v>32</v>
      </c>
      <c r="B35" s="3" t="str">
        <f>'Souhrn'!B36</f>
        <v>58</v>
      </c>
      <c r="C35" s="4" t="str">
        <f>'Souhrn'!C36</f>
        <v>CZE | Dohnal Jiří
CZE | Maurer Jakub
STS Olovnice</v>
      </c>
      <c r="D35" s="3" t="str">
        <f>'Souhrn'!D36</f>
        <v>Lada 2105 VFTS</v>
      </c>
      <c r="E35" s="5" t="str">
        <f>'Souhrn'!E36</f>
        <v>H3
2.</v>
      </c>
      <c r="F35" s="5" t="str">
        <f>'Souhrn'!F36</f>
        <v>23:20.6
(+00:20)</v>
      </c>
      <c r="G35" s="5" t="str">
        <f>'Souhrn'!G36</f>
        <v>+4:14.5
+7.4</v>
      </c>
    </row>
    <row r="36" spans="1:7">
      <c r="A36" s="3">
        <f>'Souhrn'!A37</f>
        <v>33</v>
      </c>
      <c r="B36" s="3" t="str">
        <f>'Souhrn'!B37</f>
        <v>53</v>
      </c>
      <c r="C36" s="4" t="str">
        <f>'Souhrn'!C37</f>
        <v>CZE | Šojsl Aleš
CZE | Kříž Vít
Radouň Motorsport</v>
      </c>
      <c r="D36" s="3" t="str">
        <f>'Souhrn'!D37</f>
        <v>Škoda 120 S</v>
      </c>
      <c r="E36" s="5" t="str">
        <f>'Souhrn'!E37</f>
        <v>H3
3.</v>
      </c>
      <c r="F36" s="5" t="str">
        <f>'Souhrn'!F37</f>
        <v>23:28.6</v>
      </c>
      <c r="G36" s="5" t="str">
        <f>'Souhrn'!G37</f>
        <v>+4:22.5
+8.0</v>
      </c>
    </row>
    <row r="37" spans="1:7">
      <c r="A37" s="3">
        <f>'Souhrn'!A38</f>
        <v>34</v>
      </c>
      <c r="B37" s="3" t="str">
        <f>'Souhrn'!B38</f>
        <v>50</v>
      </c>
      <c r="C37" s="4" t="str">
        <f>'Souhrn'!C38</f>
        <v>AUT | Pointinger Josef
AUT | Stark Peter
MSCP</v>
      </c>
      <c r="D37" s="3" t="str">
        <f>'Souhrn'!D38</f>
        <v>Ford Escort RS2000</v>
      </c>
      <c r="E37" s="5" t="str">
        <f>'Souhrn'!E38</f>
        <v>H4
2.</v>
      </c>
      <c r="F37" s="5" t="str">
        <f>'Souhrn'!F38</f>
        <v>23:44.3</v>
      </c>
      <c r="G37" s="5" t="str">
        <f>'Souhrn'!G38</f>
        <v>+4:38.2
+15.7</v>
      </c>
    </row>
    <row r="38" spans="1:7">
      <c r="A38" s="3">
        <f>'Souhrn'!A39</f>
        <v>35</v>
      </c>
      <c r="B38" s="3" t="str">
        <f>'Souhrn'!B39</f>
        <v>60</v>
      </c>
      <c r="C38" s="4" t="str">
        <f>'Souhrn'!C39</f>
        <v>CZE | Zmijarov Dan
CZE | Bartůněk Jan
Hnata Racing Team</v>
      </c>
      <c r="D38" s="3" t="str">
        <f>'Souhrn'!D39</f>
        <v>Škoda Favorit 136 L</v>
      </c>
      <c r="E38" s="5" t="str">
        <f>'Souhrn'!E39</f>
        <v>H5
2.</v>
      </c>
      <c r="F38" s="5" t="str">
        <f>'Souhrn'!F39</f>
        <v>23:47.7</v>
      </c>
      <c r="G38" s="5" t="str">
        <f>'Souhrn'!G39</f>
        <v>+4:41.6
+3.4</v>
      </c>
    </row>
    <row r="39" spans="1:7">
      <c r="A39" s="3">
        <f>'Souhrn'!A40</f>
        <v>36</v>
      </c>
      <c r="B39" s="3" t="str">
        <f>'Souhrn'!B40</f>
        <v>51</v>
      </c>
      <c r="C39" s="4" t="str">
        <f>'Souhrn'!C40</f>
        <v>CZE | Dušek Pavel
CZE | Čada Kryštof
STS Olovnice</v>
      </c>
      <c r="D39" s="3" t="str">
        <f>'Souhrn'!D40</f>
        <v>Fiat 131 Abarth</v>
      </c>
      <c r="E39" s="5" t="str">
        <f>'Souhrn'!E40</f>
        <v>H4
3.</v>
      </c>
      <c r="F39" s="5" t="str">
        <f>'Souhrn'!F40</f>
        <v>23:52.8</v>
      </c>
      <c r="G39" s="5" t="str">
        <f>'Souhrn'!G40</f>
        <v>+4:46.7
+5.1</v>
      </c>
    </row>
    <row r="40" spans="1:7">
      <c r="A40" s="3">
        <f>'Souhrn'!A41</f>
        <v>37</v>
      </c>
      <c r="B40" s="3" t="str">
        <f>'Souhrn'!B41</f>
        <v>49</v>
      </c>
      <c r="C40" s="4" t="str">
        <f>'Souhrn'!C41</f>
        <v>CZE | Tůma Luboš
CZE | Viktora Pavel
Autodíly Viktorová</v>
      </c>
      <c r="D40" s="3" t="str">
        <f>'Souhrn'!D41</f>
        <v>Škoda Favorit</v>
      </c>
      <c r="E40" s="5" t="str">
        <f>'Souhrn'!E41</f>
        <v>H5
3.</v>
      </c>
      <c r="F40" s="5" t="str">
        <f>'Souhrn'!F41</f>
        <v>23:59.1</v>
      </c>
      <c r="G40" s="5" t="str">
        <f>'Souhrn'!G41</f>
        <v>+4:53.0
+6.3</v>
      </c>
    </row>
    <row r="41" spans="1:7">
      <c r="A41" s="3">
        <f>'Souhrn'!A42</f>
        <v>38</v>
      </c>
      <c r="B41" s="3" t="str">
        <f>'Souhrn'!B42</f>
        <v>43</v>
      </c>
      <c r="C41" s="4" t="str">
        <f>'Souhrn'!C42</f>
        <v>CZE | Martinovský Vít
CZE | Vašíček Ladislav
Boxer Auto</v>
      </c>
      <c r="D41" s="3" t="str">
        <f>'Souhrn'!D42</f>
        <v>Opel Adam Cup</v>
      </c>
      <c r="E41" s="5" t="str">
        <f>'Souhrn'!E42</f>
        <v>A2
8.</v>
      </c>
      <c r="F41" s="5" t="str">
        <f>'Souhrn'!F42</f>
        <v>24:09.3</v>
      </c>
      <c r="G41" s="5" t="str">
        <f>'Souhrn'!G42</f>
        <v>+5:03.2
+10.2</v>
      </c>
    </row>
    <row r="42" spans="1:7">
      <c r="A42" s="3">
        <f>'Souhrn'!A43</f>
        <v>39</v>
      </c>
      <c r="B42" s="3" t="str">
        <f>'Souhrn'!B43</f>
        <v>62</v>
      </c>
      <c r="C42" s="4" t="str">
        <f>'Souhrn'!C43</f>
        <v>CZE | Karek Macek
FRA | Riquois Josephine
Motor Team Macek s.r.o.</v>
      </c>
      <c r="D42" s="3" t="str">
        <f>'Souhrn'!D43</f>
        <v>Toyota Yaris AP4</v>
      </c>
      <c r="E42" s="5" t="str">
        <f>'Souhrn'!E43</f>
        <v>S3
1.</v>
      </c>
      <c r="F42" s="5" t="str">
        <f>'Souhrn'!F43</f>
        <v>24:20.1</v>
      </c>
      <c r="G42" s="5" t="str">
        <f>'Souhrn'!G43</f>
        <v>+5:14.0
+10.8</v>
      </c>
    </row>
    <row r="43" spans="1:7">
      <c r="A43" s="3">
        <f>'Souhrn'!A44</f>
        <v>40</v>
      </c>
      <c r="B43" s="3" t="str">
        <f>'Souhrn'!B44</f>
        <v>59</v>
      </c>
      <c r="C43" s="4" t="str">
        <f>'Souhrn'!C44</f>
        <v>CZE | Beránek Svatopluk
CZE | Beránková Michaela
Garage Neratovice</v>
      </c>
      <c r="D43" s="3" t="str">
        <f>'Souhrn'!D44</f>
        <v>Škoda Favorit</v>
      </c>
      <c r="E43" s="5" t="str">
        <f>'Souhrn'!E44</f>
        <v>H5
4.</v>
      </c>
      <c r="F43" s="5" t="str">
        <f>'Souhrn'!F44</f>
        <v>24:29.1</v>
      </c>
      <c r="G43" s="5" t="str">
        <f>'Souhrn'!G44</f>
        <v>+5:23.0
+9.0</v>
      </c>
    </row>
    <row r="44" spans="1:7">
      <c r="A44" s="3">
        <f>'Souhrn'!A45</f>
        <v>41</v>
      </c>
      <c r="B44" s="3" t="str">
        <f>'Souhrn'!B45</f>
        <v>56</v>
      </c>
      <c r="C44" s="4" t="str">
        <f>'Souhrn'!C45</f>
        <v>CZE | Andrys František
CZE | Strnad Vlastimil
AS Sychrov Racing</v>
      </c>
      <c r="D44" s="3" t="str">
        <f>'Souhrn'!D45</f>
        <v>Renault Clio Sport</v>
      </c>
      <c r="E44" s="5" t="str">
        <f>'Souhrn'!E45</f>
        <v>A3
1.</v>
      </c>
      <c r="F44" s="5" t="str">
        <f>'Souhrn'!F45</f>
        <v>24:33.6
(+00:20)</v>
      </c>
      <c r="G44" s="5" t="str">
        <f>'Souhrn'!G45</f>
        <v>+5:27.5
+4.5</v>
      </c>
    </row>
    <row r="45" spans="1:7">
      <c r="A45" s="3">
        <f>'Souhrn'!A46</f>
        <v>42</v>
      </c>
      <c r="B45" s="3" t="str">
        <f>'Souhrn'!B46</f>
        <v>30</v>
      </c>
      <c r="C45" s="4" t="str">
        <f>'Souhrn'!C46</f>
        <v>CZE | Holuša Lukáš
CZE | Šupčík Jan
LHmotorsport</v>
      </c>
      <c r="D45" s="3" t="str">
        <f>'Souhrn'!D46</f>
        <v>Škoda Fabia RS</v>
      </c>
      <c r="E45" s="5" t="str">
        <f>'Souhrn'!E46</f>
        <v>A6
2.</v>
      </c>
      <c r="F45" s="5" t="str">
        <f>'Souhrn'!F46</f>
        <v>24:46.4</v>
      </c>
      <c r="G45" s="5" t="str">
        <f>'Souhrn'!G46</f>
        <v>+5:40.3
+12.8</v>
      </c>
    </row>
    <row r="46" spans="1:7">
      <c r="A46" s="3">
        <f>'Souhrn'!A47</f>
        <v>43</v>
      </c>
      <c r="B46" s="3" t="str">
        <f>'Souhrn'!B47</f>
        <v>31</v>
      </c>
      <c r="C46" s="4" t="str">
        <f>'Souhrn'!C47</f>
        <v>CZE | Krobot Daniel
CZE | Kratochvíl Frantisek
Krobot</v>
      </c>
      <c r="D46" s="3" t="str">
        <f>'Souhrn'!D47</f>
        <v>Škoda Fabia RS</v>
      </c>
      <c r="E46" s="5" t="str">
        <f>'Souhrn'!E47</f>
        <v>A6
3.</v>
      </c>
      <c r="F46" s="5" t="str">
        <f>'Souhrn'!F47</f>
        <v>25:13.0</v>
      </c>
      <c r="G46" s="5" t="str">
        <f>'Souhrn'!G47</f>
        <v>+6:06.9
+26.6</v>
      </c>
    </row>
    <row r="47" spans="1:7">
      <c r="A47" s="3">
        <f>'Souhrn'!A48</f>
        <v>44</v>
      </c>
      <c r="B47" s="3" t="str">
        <f>'Souhrn'!B48</f>
        <v>54</v>
      </c>
      <c r="C47" s="4" t="str">
        <f>'Souhrn'!C48</f>
        <v>CZE | Trnka ml. Vítězslav
CZE | Trnka st. Vítězslav
Team VTR</v>
      </c>
      <c r="D47" s="3" t="str">
        <f>'Souhrn'!D48</f>
        <v>Citroën Xsara</v>
      </c>
      <c r="E47" s="5" t="str">
        <f>'Souhrn'!E48</f>
        <v>A3
2.</v>
      </c>
      <c r="F47" s="5" t="str">
        <f>'Souhrn'!F48</f>
        <v>25:14.5</v>
      </c>
      <c r="G47" s="5" t="str">
        <f>'Souhrn'!G48</f>
        <v>+6:08.4
+1.5</v>
      </c>
    </row>
    <row r="48" spans="1:7">
      <c r="A48" s="3">
        <f>'Souhrn'!A49</f>
        <v>45</v>
      </c>
      <c r="B48" s="3" t="str">
        <f>'Souhrn'!B49</f>
        <v>63</v>
      </c>
      <c r="C48" s="4" t="str">
        <f>'Souhrn'!C49</f>
        <v>CZE | Beránek st. Svatopluk
CZE | Košová Adéla
Garage Neratovice</v>
      </c>
      <c r="D48" s="3" t="str">
        <f>'Souhrn'!D49</f>
        <v>Škoda Fabia</v>
      </c>
      <c r="E48" s="5" t="str">
        <f>'Souhrn'!E49</f>
        <v>A1
1.</v>
      </c>
      <c r="F48" s="5" t="str">
        <f>'Souhrn'!F49</f>
        <v>25:21.4</v>
      </c>
      <c r="G48" s="5" t="str">
        <f>'Souhrn'!G49</f>
        <v>+6:15.3
+6.9</v>
      </c>
    </row>
    <row r="49" spans="1:7">
      <c r="A49" s="3">
        <f>'Souhrn'!A50</f>
        <v>46</v>
      </c>
      <c r="B49" s="3" t="str">
        <f>'Souhrn'!B50</f>
        <v>64</v>
      </c>
      <c r="C49" s="4" t="str">
        <f>'Souhrn'!C50</f>
        <v>DEU | Roth Jens
DEU | Gerhardt Martin
MC Eisenach</v>
      </c>
      <c r="D49" s="3" t="str">
        <f>'Souhrn'!D50</f>
        <v>Škoda 130 LR</v>
      </c>
      <c r="E49" s="5" t="str">
        <f>'Souhrn'!E50</f>
        <v>H Classic
1.</v>
      </c>
      <c r="F49" s="5" t="str">
        <f>'Souhrn'!F50</f>
        <v>25:39.6</v>
      </c>
      <c r="G49" s="5" t="str">
        <f>'Souhrn'!G50</f>
        <v>+6:33.5
+18.2</v>
      </c>
    </row>
    <row r="50" spans="1:7">
      <c r="A50" s="3">
        <f>'Souhrn'!A51</f>
        <v>47</v>
      </c>
      <c r="B50" s="3" t="str">
        <f>'Souhrn'!B51</f>
        <v>61</v>
      </c>
      <c r="C50" s="4" t="str">
        <f>'Souhrn'!C51</f>
        <v>CZE | Faltys Matěj
CZE | Vodhánělová Štěpanka
Amorek Motorsport</v>
      </c>
      <c r="D50" s="3" t="str">
        <f>'Souhrn'!D51</f>
        <v>Škoda Favorit</v>
      </c>
      <c r="E50" s="5" t="str">
        <f>'Souhrn'!E51</f>
        <v>H5
5.</v>
      </c>
      <c r="F50" s="5" t="str">
        <f>'Souhrn'!F51</f>
        <v>25:44.9
(+00:20)</v>
      </c>
      <c r="G50" s="5" t="str">
        <f>'Souhrn'!G51</f>
        <v>+6:38.8
+5.3</v>
      </c>
    </row>
    <row r="51" spans="1:7">
      <c r="A51" s="3">
        <f>'Souhrn'!A52</f>
        <v>48</v>
      </c>
      <c r="B51" s="3" t="str">
        <f>'Souhrn'!B52</f>
        <v>69</v>
      </c>
      <c r="C51" s="4" t="str">
        <f>'Souhrn'!C52</f>
        <v>CZE | Hodouš Jan
CZE | Hodouš Aleš
H&amp;H Racing</v>
      </c>
      <c r="D51" s="3" t="str">
        <f>'Souhrn'!D52</f>
        <v>Wartburg 353 W</v>
      </c>
      <c r="E51" s="5" t="str">
        <f>'Souhrn'!E52</f>
        <v>H2
1.</v>
      </c>
      <c r="F51" s="5" t="str">
        <f>'Souhrn'!F52</f>
        <v>25:50.7</v>
      </c>
      <c r="G51" s="5" t="str">
        <f>'Souhrn'!G52</f>
        <v>+6:44.6
+5.8</v>
      </c>
    </row>
    <row r="52" spans="1:7">
      <c r="A52" s="3">
        <f>'Souhrn'!A53</f>
        <v>49</v>
      </c>
      <c r="B52" s="3" t="str">
        <f>'Souhrn'!B53</f>
        <v>32</v>
      </c>
      <c r="C52" s="4" t="str">
        <f>'Souhrn'!C53</f>
        <v>CZE | Kovář Jiří
CZE | Račák Pavel
KL Rallye Team</v>
      </c>
      <c r="D52" s="3" t="str">
        <f>'Souhrn'!D53</f>
        <v>Škoda Fabia RS</v>
      </c>
      <c r="E52" s="5" t="str">
        <f>'Souhrn'!E53</f>
        <v>A6
4.</v>
      </c>
      <c r="F52" s="5" t="str">
        <f>'Souhrn'!F53</f>
        <v>25:50.9</v>
      </c>
      <c r="G52" s="5" t="str">
        <f>'Souhrn'!G53</f>
        <v>+6:44.8
+0.2</v>
      </c>
    </row>
    <row r="53" spans="1:7">
      <c r="A53" s="3">
        <f>'Souhrn'!A54</f>
        <v>50</v>
      </c>
      <c r="B53" s="3" t="str">
        <f>'Souhrn'!B54</f>
        <v>70</v>
      </c>
      <c r="C53" s="4" t="str">
        <f>'Souhrn'!C54</f>
        <v>CZE | Bláha Stanislav
CZE | Glogar Jakub
JČAK Waran RT</v>
      </c>
      <c r="D53" s="3" t="str">
        <f>'Souhrn'!D54</f>
        <v>Wartburg 353 W</v>
      </c>
      <c r="E53" s="5" t="str">
        <f>'Souhrn'!E54</f>
        <v>H2
2.</v>
      </c>
      <c r="F53" s="5" t="str">
        <f>'Souhrn'!F54</f>
        <v>26:36.7</v>
      </c>
      <c r="G53" s="5" t="str">
        <f>'Souhrn'!G54</f>
        <v>+7:30.6
+45.8</v>
      </c>
    </row>
    <row r="54" spans="1:7">
      <c r="A54" s="3">
        <f>'Souhrn'!A55</f>
        <v>51</v>
      </c>
      <c r="B54" s="3" t="str">
        <f>'Souhrn'!B55</f>
        <v>67</v>
      </c>
      <c r="C54" s="4" t="str">
        <f>'Souhrn'!C55</f>
        <v>CZE | Husák Radko
CZE | Husáková Petra
Zlatý časy team</v>
      </c>
      <c r="D54" s="3" t="str">
        <f>'Souhrn'!D55</f>
        <v>Škoda 120 LS</v>
      </c>
      <c r="E54" s="5" t="str">
        <f>'Souhrn'!E55</f>
        <v>H2
3.</v>
      </c>
      <c r="F54" s="5" t="str">
        <f>'Souhrn'!F55</f>
        <v>27:03.4
(+00:10)</v>
      </c>
      <c r="G54" s="5" t="str">
        <f>'Souhrn'!G55</f>
        <v>+7:57.3
+26.7</v>
      </c>
    </row>
    <row r="55" spans="1:7">
      <c r="A55" s="3">
        <f>'Souhrn'!A56</f>
        <v>52</v>
      </c>
      <c r="B55" s="3" t="str">
        <f>'Souhrn'!B56</f>
        <v>72</v>
      </c>
      <c r="C55" s="4" t="str">
        <f>'Souhrn'!C56</f>
        <v>CZE | Kříž Richard
CZE | Novák Josef
Jelita Rally Team</v>
      </c>
      <c r="D55" s="3" t="str">
        <f>'Souhrn'!D56</f>
        <v>Trabant 601</v>
      </c>
      <c r="E55" s="5" t="str">
        <f>'Souhrn'!E56</f>
        <v>H1
1.</v>
      </c>
      <c r="F55" s="5" t="str">
        <f>'Souhrn'!F56</f>
        <v>27:20.8</v>
      </c>
      <c r="G55" s="5" t="str">
        <f>'Souhrn'!G56</f>
        <v>+8:14.7
+17.4</v>
      </c>
    </row>
    <row r="56" spans="1:7">
      <c r="A56" s="3">
        <f>'Souhrn'!A57</f>
        <v>53</v>
      </c>
      <c r="B56" s="3" t="str">
        <f>'Souhrn'!B57</f>
        <v>66</v>
      </c>
      <c r="C56" s="4" t="str">
        <f>'Souhrn'!C57</f>
        <v>CZE | Lopraisová Markéta
CZE | Loprais Michal
M&amp;M Loprais Rallysport</v>
      </c>
      <c r="D56" s="3" t="str">
        <f>'Souhrn'!D57</f>
        <v>Honda Civic VTi</v>
      </c>
      <c r="E56" s="5" t="str">
        <f>'Souhrn'!E57</f>
        <v>H7
1.</v>
      </c>
      <c r="F56" s="5" t="str">
        <f>'Souhrn'!F57</f>
        <v>28:15.2</v>
      </c>
      <c r="G56" s="5" t="str">
        <f>'Souhrn'!G57</f>
        <v>+9:09.1
+54.4</v>
      </c>
    </row>
    <row r="57" spans="1:7">
      <c r="A57" s="3">
        <f>'Souhrn'!A58</f>
        <v>54</v>
      </c>
      <c r="B57" s="3" t="str">
        <f>'Souhrn'!B58</f>
        <v>68</v>
      </c>
      <c r="C57" s="4" t="str">
        <f>'Souhrn'!C58</f>
        <v>CZE | Nikšič Sergej
CZE | Donát Jiří
Hnata Racing Team</v>
      </c>
      <c r="D57" s="3" t="str">
        <f>'Souhrn'!D58</f>
        <v>Škoda typ 1000 MB B5</v>
      </c>
      <c r="E57" s="5" t="str">
        <f>'Souhrn'!E58</f>
        <v>H2
4.</v>
      </c>
      <c r="F57" s="5" t="str">
        <f>'Souhrn'!F58</f>
        <v>28:33.9
(+00:50)</v>
      </c>
      <c r="G57" s="5" t="str">
        <f>'Souhrn'!G58</f>
        <v>+9:27.8
+18.7</v>
      </c>
    </row>
    <row r="58" spans="1:7">
      <c r="A58" s="3">
        <f>'Souhrn'!A59</f>
        <v>55</v>
      </c>
      <c r="B58" s="3" t="str">
        <f>'Souhrn'!B59</f>
        <v>37</v>
      </c>
      <c r="C58" s="4" t="str">
        <f>'Souhrn'!C59</f>
        <v>CZE | Hosnedl Jan
CZE | Němec Jan
JH autosport Ořech</v>
      </c>
      <c r="D58" s="3" t="str">
        <f>'Souhrn'!D59</f>
        <v>Renault Clio Sport</v>
      </c>
      <c r="E58" s="5" t="str">
        <f>'Souhrn'!E59</f>
        <v>A3
3.</v>
      </c>
      <c r="F58" s="5" t="str">
        <f>'Souhrn'!F59</f>
        <v>28:38.4
(+06:10)</v>
      </c>
      <c r="G58" s="5" t="str">
        <f>'Souhrn'!G59</f>
        <v>+9:32.3
+4.5</v>
      </c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0" workbookViewId="0" showGridLines="true" showRowColHeaders="1">
      <selection activeCell="E4" sqref="E4:E9"/>
    </sheetView>
  </sheetViews>
  <sheetFormatPr defaultRowHeight="14.4" outlineLevelRow="0" outlineLevelCol="0"/>
  <cols>
    <col min="1" max="1" width="6" customWidth="true" style="0"/>
    <col min="2" max="2" width="28.136" bestFit="true" customWidth="true" style="0"/>
    <col min="3" max="3" width="31.707" bestFit="true" customWidth="true" style="0"/>
    <col min="4" max="4" width="31.707" bestFit="true" customWidth="true" style="0"/>
    <col min="5" max="5" width="19.995" bestFit="true" customWidth="true" style="0"/>
  </cols>
  <sheetData>
    <row r="1" spans="1:5">
      <c r="A1" t="s">
        <v>0</v>
      </c>
    </row>
    <row r="3" spans="1:5">
      <c r="A3" s="2" t="str">
        <f>'Souhrn'!A62</f>
        <v>0</v>
      </c>
      <c r="B3" s="2" t="str">
        <f>'Souhrn'!B62</f>
        <v>Posádka</v>
      </c>
      <c r="C3" s="2" t="str">
        <f>'Souhrn'!C62</f>
        <v>Vůz</v>
      </c>
      <c r="D3" s="2" t="str">
        <f>'Souhrn'!D62</f>
        <v>Místo</v>
      </c>
      <c r="E3" s="2" t="str">
        <f>'Souhrn'!E62</f>
        <v>Důvod</v>
      </c>
    </row>
    <row r="4" spans="1:5">
      <c r="A4" s="3" t="str">
        <f>'Souhrn'!A63</f>
        <v>14</v>
      </c>
      <c r="B4" s="4" t="str">
        <f>'Souhrn'!B63</f>
        <v>CZE | Burget Roman
CZE | Smrčková Kristýna</v>
      </c>
      <c r="C4" s="3" t="str">
        <f>'Souhrn'!C63</f>
        <v>Porsche 997 GT3</v>
      </c>
      <c r="D4" s="3" t="str">
        <f>'Souhrn'!D63</f>
        <v>RZ7 Fojtovice - Nakléřov</v>
      </c>
      <c r="E4" s="6" t="str">
        <f>'Souhrn'!E63</f>
        <v>Klínový řemen</v>
      </c>
    </row>
    <row r="5" spans="1:5">
      <c r="A5" s="3" t="str">
        <f>'Souhrn'!A64</f>
        <v>15</v>
      </c>
      <c r="B5" s="4" t="str">
        <f>'Souhrn'!B64</f>
        <v>CZE | Brázda Jakub
CZE | Šanta Martin</v>
      </c>
      <c r="C5" s="3" t="str">
        <f>'Souhrn'!C64</f>
        <v>Mitsubishi Lancer Evo IX</v>
      </c>
      <c r="D5" s="3" t="str">
        <f>'Souhrn'!D64</f>
        <v>ČK 8</v>
      </c>
      <c r="E5" s="6" t="str">
        <f>'Souhrn'!E64</f>
        <v>Technická závada</v>
      </c>
    </row>
    <row r="6" spans="1:5">
      <c r="A6" s="3" t="str">
        <f>'Souhrn'!A65</f>
        <v>16</v>
      </c>
      <c r="B6" s="4" t="str">
        <f>'Souhrn'!B65</f>
        <v>CZE | Machala Marian
CZE | Machala Bohumil</v>
      </c>
      <c r="C6" s="3" t="str">
        <f>'Souhrn'!C65</f>
        <v>Škoda Octavia</v>
      </c>
      <c r="D6" s="3" t="str">
        <f>'Souhrn'!D65</f>
        <v>RZ7 Fojtovice - Nakléřov</v>
      </c>
      <c r="E6" s="6" t="str">
        <f>'Souhrn'!E65</f>
        <v>Kardan</v>
      </c>
    </row>
    <row r="7" spans="1:5">
      <c r="A7" s="3" t="str">
        <f>'Souhrn'!A66</f>
        <v>34</v>
      </c>
      <c r="B7" s="4" t="str">
        <f>'Souhrn'!B66</f>
        <v>CZE | Streit Michal
CZE | Bartoň Tomáš</v>
      </c>
      <c r="C7" s="3" t="str">
        <f>'Souhrn'!C66</f>
        <v>Škoda 130 LR</v>
      </c>
      <c r="D7" s="3" t="str">
        <f>'Souhrn'!D66</f>
        <v>RZ8 Lbín - Úpoř</v>
      </c>
      <c r="E7" s="6" t="str">
        <f>'Souhrn'!E66</f>
        <v>Poloosa</v>
      </c>
    </row>
    <row r="8" spans="1:5">
      <c r="A8" s="3" t="str">
        <f>'Souhrn'!A67</f>
        <v>47</v>
      </c>
      <c r="B8" s="4" t="str">
        <f>'Souhrn'!B67</f>
        <v>CZE | Petřík Jan
CZE | Pavlas Marek</v>
      </c>
      <c r="C8" s="3" t="str">
        <f>'Souhrn'!C67</f>
        <v>Škoda Favorit 136 L/A</v>
      </c>
      <c r="D8" s="3" t="str">
        <f>'Souhrn'!D67</f>
        <v>ČK 8</v>
      </c>
      <c r="E8" s="6" t="str">
        <f>'Souhrn'!E67</f>
        <v>Převodovka</v>
      </c>
    </row>
    <row r="9" spans="1:5">
      <c r="A9" s="3" t="str">
        <f>'Souhrn'!A68</f>
        <v>55</v>
      </c>
      <c r="B9" s="4" t="str">
        <f>'Souhrn'!B68</f>
        <v>CZE | Vidinli Denis
CZE | Frous Josef</v>
      </c>
      <c r="C9" s="3" t="str">
        <f>'Souhrn'!C68</f>
        <v>Renault Mégane Mk2</v>
      </c>
      <c r="D9" s="3" t="str">
        <f>'Souhrn'!D68</f>
        <v>ČK 9</v>
      </c>
      <c r="E9" s="6" t="str">
        <f>'Souhrn'!E68</f>
        <v>Poloosa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0" workbookViewId="0" showGridLines="true" showRowColHeaders="1">
      <selection activeCell="A3" sqref="A3:E3"/>
    </sheetView>
  </sheetViews>
  <sheetFormatPr defaultRowHeight="14.4" outlineLevelRow="0" outlineLevelCol="0"/>
  <cols>
    <col min="1" max="1" width="6" customWidth="true" style="0"/>
    <col min="2" max="2" width="11.569" bestFit="true" customWidth="true" style="0"/>
    <col min="3" max="3" width="6.856" bestFit="true" customWidth="true" style="0"/>
    <col min="4" max="4" width="9.283" bestFit="true" customWidth="true" style="0"/>
    <col min="5" max="5" width="9.283" bestFit="true" customWidth="true" style="0"/>
  </cols>
  <sheetData>
    <row r="1" spans="1:5">
      <c r="A1" t="s">
        <v>0</v>
      </c>
    </row>
    <row r="3" spans="1:5">
      <c r="A3" s="2" t="str">
        <f>'Souhrn'!A71</f>
        <v>0</v>
      </c>
      <c r="B3" s="2" t="str">
        <f>'Souhrn'!B71</f>
        <v>Posádka</v>
      </c>
      <c r="C3" s="2" t="str">
        <f>'Souhrn'!C71</f>
        <v>Vůz</v>
      </c>
      <c r="D3" s="2" t="str">
        <f>'Souhrn'!D71</f>
        <v>Místo</v>
      </c>
      <c r="E3" s="2" t="str">
        <f>'Souhrn'!E71</f>
        <v>Důvod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4"/>
  <sheetViews>
    <sheetView tabSelected="0" workbookViewId="0" showGridLines="true" showRowColHeaders="1">
      <selection activeCell="E4" sqref="E4:E14"/>
    </sheetView>
  </sheetViews>
  <sheetFormatPr defaultRowHeight="14.4" outlineLevelRow="0" outlineLevelCol="0"/>
  <cols>
    <col min="1" max="1" width="6" customWidth="true" style="0"/>
    <col min="2" max="2" width="31.707" bestFit="true" customWidth="true" style="0"/>
    <col min="3" max="3" width="15.139" bestFit="true" customWidth="true" style="0"/>
    <col min="4" max="4" width="31.707" bestFit="true" customWidth="true" style="0"/>
    <col min="5" max="5" width="34.135" bestFit="true" customWidth="true" style="0"/>
  </cols>
  <sheetData>
    <row r="1" spans="1:5">
      <c r="A1" t="s">
        <v>0</v>
      </c>
    </row>
    <row r="3" spans="1:5">
      <c r="A3" s="2" t="str">
        <f>'Souhrn'!A74</f>
        <v>0</v>
      </c>
      <c r="B3" s="2" t="str">
        <f>'Souhrn'!B74</f>
        <v>Posádka</v>
      </c>
      <c r="C3" s="2" t="str">
        <f>'Souhrn'!C74</f>
        <v>Penalizace</v>
      </c>
      <c r="D3" s="2" t="str">
        <f>'Souhrn'!D74</f>
        <v>Místo</v>
      </c>
      <c r="E3" s="2" t="str">
        <f>'Souhrn'!E74</f>
        <v>Důvod</v>
      </c>
    </row>
    <row r="4" spans="1:5">
      <c r="A4" s="3" t="str">
        <f>'Souhrn'!A75</f>
        <v>11</v>
      </c>
      <c r="B4" s="4" t="str">
        <f>'Souhrn'!B75</f>
        <v>CZE | Kratochvíl David
CZE | Olšaník Jan</v>
      </c>
      <c r="C4" s="3" t="str">
        <f>'Souhrn'!C75</f>
        <v>00:10</v>
      </c>
      <c r="D4" s="3" t="str">
        <f>'Souhrn'!D75</f>
        <v>RZ7 Fojtovice - Nakléřov</v>
      </c>
      <c r="E4" s="6" t="str">
        <f>'Souhrn'!E75</f>
        <v>Předčasný start</v>
      </c>
    </row>
    <row r="5" spans="1:5">
      <c r="A5" s="3" t="str">
        <f>'Souhrn'!A76</f>
        <v>23</v>
      </c>
      <c r="B5" s="4" t="str">
        <f>'Souhrn'!B76</f>
        <v>CZE | Babička Michal
CZE | Pfajfr Tomáš</v>
      </c>
      <c r="C5" s="3" t="str">
        <f>'Souhrn'!C76</f>
        <v>00:20</v>
      </c>
      <c r="D5" s="3" t="str">
        <f>'Souhrn'!D76</f>
        <v>RZ8 Lbín - Úpoř</v>
      </c>
      <c r="E5" s="6" t="str">
        <f>'Souhrn'!E76</f>
        <v>Retardér</v>
      </c>
    </row>
    <row r="6" spans="1:5">
      <c r="A6" s="3" t="str">
        <f>'Souhrn'!A77</f>
        <v>37</v>
      </c>
      <c r="B6" s="4" t="str">
        <f>'Souhrn'!B77</f>
        <v>CZE | Hosnedl Jan
CZE | Němec Jan</v>
      </c>
      <c r="C6" s="3" t="str">
        <f>'Souhrn'!C77</f>
        <v>00:10</v>
      </c>
      <c r="D6" s="3" t="str">
        <f>'Souhrn'!D77</f>
        <v>RZ7 Fojtovice - Nakléřov</v>
      </c>
      <c r="E6" s="6" t="str">
        <f>'Souhrn'!E77</f>
        <v>Předčasný start</v>
      </c>
    </row>
    <row r="7" spans="1:5">
      <c r="A7" s="3" t="str">
        <f>'Souhrn'!A78</f>
        <v>37</v>
      </c>
      <c r="B7" s="4" t="str">
        <f>'Souhrn'!B78</f>
        <v>CZE | Hosnedl Jan
CZE | Němec Jan</v>
      </c>
      <c r="C7" s="3" t="str">
        <f>'Souhrn'!C78</f>
        <v>06:00</v>
      </c>
      <c r="D7" s="3" t="str">
        <f>'Souhrn'!D78</f>
        <v>RZ7 Fojtovice - Nakléřov</v>
      </c>
      <c r="E7" s="6" t="str">
        <f>'Souhrn'!E78</f>
        <v>Zpožděný start vinou posádky</v>
      </c>
    </row>
    <row r="8" spans="1:5">
      <c r="A8" s="3" t="str">
        <f>'Souhrn'!A79</f>
        <v>55</v>
      </c>
      <c r="B8" s="4" t="str">
        <f>'Souhrn'!B79</f>
        <v>CZE | Vidinli Denis
CZE | Frous Josef</v>
      </c>
      <c r="C8" s="3" t="str">
        <f>'Souhrn'!C79</f>
        <v>00:20</v>
      </c>
      <c r="D8" s="3" t="str">
        <f>'Souhrn'!D79</f>
        <v>RZ8 Lbín - Úpoř</v>
      </c>
      <c r="E8" s="6" t="str">
        <f>'Souhrn'!E79</f>
        <v>Retardér</v>
      </c>
    </row>
    <row r="9" spans="1:5">
      <c r="A9" s="3" t="str">
        <f>'Souhrn'!A80</f>
        <v>56</v>
      </c>
      <c r="B9" s="4" t="str">
        <f>'Souhrn'!B80</f>
        <v>CZE | Andrys František
CZE | Strnad Vlastimil</v>
      </c>
      <c r="C9" s="3" t="str">
        <f>'Souhrn'!C80</f>
        <v>00:20</v>
      </c>
      <c r="D9" s="3" t="str">
        <f>'Souhrn'!D80</f>
        <v>RZ8 Lbín - Úpoř</v>
      </c>
      <c r="E9" s="6" t="str">
        <f>'Souhrn'!E80</f>
        <v>Retardér</v>
      </c>
    </row>
    <row r="10" spans="1:5">
      <c r="A10" s="3" t="str">
        <f>'Souhrn'!A81</f>
        <v>58</v>
      </c>
      <c r="B10" s="4" t="str">
        <f>'Souhrn'!B81</f>
        <v>CZE | Dohnal Jiří
CZE | Maurer Jakub</v>
      </c>
      <c r="C10" s="3" t="str">
        <f>'Souhrn'!C81</f>
        <v>00:20</v>
      </c>
      <c r="D10" s="3" t="str">
        <f>'Souhrn'!D81</f>
        <v>RZ8 Lbín - Úpoř</v>
      </c>
      <c r="E10" s="6" t="str">
        <f>'Souhrn'!E81</f>
        <v>Retardér</v>
      </c>
    </row>
    <row r="11" spans="1:5">
      <c r="A11" s="3" t="str">
        <f>'Souhrn'!A82</f>
        <v>61</v>
      </c>
      <c r="B11" s="4" t="str">
        <f>'Souhrn'!B82</f>
        <v>CZE | Faltys Matěj
CZE | Vodhánělová Štěpanka</v>
      </c>
      <c r="C11" s="3" t="str">
        <f>'Souhrn'!C82</f>
        <v>00:20</v>
      </c>
      <c r="D11" s="3" t="str">
        <f>'Souhrn'!D82</f>
        <v>RZ9 Osek - Nové Město</v>
      </c>
      <c r="E11" s="6" t="str">
        <f>'Souhrn'!E82</f>
        <v>Retardér</v>
      </c>
    </row>
    <row r="12" spans="1:5">
      <c r="A12" s="3" t="str">
        <f>'Souhrn'!A83</f>
        <v>67</v>
      </c>
      <c r="B12" s="4" t="str">
        <f>'Souhrn'!B83</f>
        <v>CZE | Husák Radko
CZE | Husáková Petra</v>
      </c>
      <c r="C12" s="3" t="str">
        <f>'Souhrn'!C83</f>
        <v>00:10</v>
      </c>
      <c r="D12" s="3" t="str">
        <f>'Souhrn'!D83</f>
        <v>RZ7 Fojtovice - Nakléřov</v>
      </c>
      <c r="E12" s="6" t="str">
        <f>'Souhrn'!E83</f>
        <v>Předčasný start</v>
      </c>
    </row>
    <row r="13" spans="1:5">
      <c r="A13" s="3" t="str">
        <f>'Souhrn'!A84</f>
        <v>68</v>
      </c>
      <c r="B13" s="4" t="str">
        <f>'Souhrn'!B84</f>
        <v>CZE | Nikšič Sergej
CZE | Donát Jiří</v>
      </c>
      <c r="C13" s="3" t="str">
        <f>'Souhrn'!C84</f>
        <v>00:20</v>
      </c>
      <c r="D13" s="3" t="str">
        <f>'Souhrn'!D84</f>
        <v>ČK 7</v>
      </c>
      <c r="E13" s="6" t="str">
        <f>'Souhrn'!E84</f>
        <v>Pozdní příjezd (2 min) do ČK</v>
      </c>
    </row>
    <row r="14" spans="1:5">
      <c r="A14" s="3" t="str">
        <f>'Souhrn'!A85</f>
        <v>68</v>
      </c>
      <c r="B14" s="4" t="str">
        <f>'Souhrn'!B85</f>
        <v>CZE | Nikšič Sergej
CZE | Donát Jiří</v>
      </c>
      <c r="C14" s="3" t="str">
        <f>'Souhrn'!C85</f>
        <v>00:30</v>
      </c>
      <c r="D14" s="3" t="str">
        <f>'Souhrn'!D85</f>
        <v>RZ8 Lbín - Úpoř</v>
      </c>
      <c r="E14" s="6" t="str">
        <f>'Souhrn'!E85</f>
        <v>Retardér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Souhrn</vt:lpstr>
      <vt:lpstr>Pořadí po 3. sekci</vt:lpstr>
      <vt:lpstr>Odstoupili</vt:lpstr>
      <vt:lpstr>Vyloučeni</vt:lpstr>
      <vt:lpstr>Penalizace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2026-10-26T16:38:10+00:00</dcterms:created>
  <dcterms:modified xsi:type="dcterms:W3CDTF">2026-10-26T16:38:10+00:00</dcterms:modified>
  <dc:title>Untitled Spreadsheet</dc:title>
  <dc:description/>
  <dc:subject/>
  <cp:keywords/>
  <cp:category/>
</cp:coreProperties>
</file>